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2932" windowHeight="4032" activeTab="2"/>
  </bookViews>
  <sheets>
    <sheet name="Instructions" sheetId="1" r:id="rId1"/>
    <sheet name="WritingBudgetJustification" sheetId="2" r:id="rId2"/>
    <sheet name="Yr 1" sheetId="3" r:id="rId3"/>
    <sheet name="Yr 2" sheetId="4" r:id="rId4"/>
    <sheet name="Total" sheetId="5" r:id="rId5"/>
  </sheets>
  <definedNames/>
  <calcPr fullCalcOnLoad="1"/>
</workbook>
</file>

<file path=xl/sharedStrings.xml><?xml version="1.0" encoding="utf-8"?>
<sst xmlns="http://schemas.openxmlformats.org/spreadsheetml/2006/main" count="280" uniqueCount="120">
  <si>
    <t>OMB Control No. 0648-0362</t>
  </si>
  <si>
    <t>SEA GRANT BUDGET FORM 90-4</t>
  </si>
  <si>
    <t>GRANTEE:</t>
  </si>
  <si>
    <t>GRANT/PROJECT NO.:</t>
  </si>
  <si>
    <t xml:space="preserve"> </t>
  </si>
  <si>
    <t>No. of</t>
  </si>
  <si>
    <t>People</t>
  </si>
  <si>
    <t xml:space="preserve">Amount </t>
  </si>
  <si>
    <t>of Effort</t>
  </si>
  <si>
    <t>Sea Grant</t>
  </si>
  <si>
    <t>Funds</t>
  </si>
  <si>
    <t>Matching</t>
  </si>
  <si>
    <t xml:space="preserve">         man-months</t>
  </si>
  <si>
    <t xml:space="preserve">            1. Senior Personnel</t>
  </si>
  <si>
    <t>Sub Total:</t>
  </si>
  <si>
    <t xml:space="preserve">            2. Other Personnel</t>
  </si>
  <si>
    <t>b. Research Associates:</t>
  </si>
  <si>
    <t>c. Res. Asst./Grad Students:</t>
  </si>
  <si>
    <t>e. Pre-Bachelor Student(s):</t>
  </si>
  <si>
    <t>g. Technicians:</t>
  </si>
  <si>
    <t>h. Other:</t>
  </si>
  <si>
    <t>Total Salaries and Wages:</t>
  </si>
  <si>
    <t>B. FRINGE BENEFITS:</t>
  </si>
  <si>
    <t>C. PERMANENT EQUIPMENT:</t>
  </si>
  <si>
    <t>D. EXPENDABLE SUPPLIES AND EQUIPMENT:</t>
  </si>
  <si>
    <t>E. TRAVEL:</t>
  </si>
  <si>
    <t>1. Domestic</t>
  </si>
  <si>
    <t>2. International</t>
  </si>
  <si>
    <t>Total Personnel (A AND B):</t>
  </si>
  <si>
    <t>Total Travel:</t>
  </si>
  <si>
    <t>F. PUBLICATION AND DOCUMENTATION COSTS:</t>
  </si>
  <si>
    <t>G. OTHER COSTS:</t>
  </si>
  <si>
    <t>Total Other:</t>
  </si>
  <si>
    <t>Total Fringe:</t>
  </si>
  <si>
    <t>Regents of the University of Minnesota</t>
  </si>
  <si>
    <t>b. Assoc (Faculty or Staff)</t>
  </si>
  <si>
    <t xml:space="preserve">           1. Academic Fringe  </t>
  </si>
  <si>
    <t>a.(Co) Principal Investigator</t>
  </si>
  <si>
    <t>PRINCIPAL INVESTIGATOR:</t>
  </si>
  <si>
    <t xml:space="preserve">          months</t>
  </si>
  <si>
    <t>Yr.</t>
  </si>
  <si>
    <t>A.  SALARIES AND WAGES:</t>
  </si>
  <si>
    <t>Expiration Date 7/31/2011</t>
  </si>
  <si>
    <t xml:space="preserve">DURATION (months) :    </t>
  </si>
  <si>
    <t xml:space="preserve">           2. Pre-Bachelor Students</t>
  </si>
  <si>
    <t xml:space="preserve">           3. Civil Service</t>
  </si>
  <si>
    <t xml:space="preserve">    1.</t>
  </si>
  <si>
    <t xml:space="preserve">    2.</t>
  </si>
  <si>
    <t xml:space="preserve">    3.</t>
  </si>
  <si>
    <t xml:space="preserve">    4.</t>
  </si>
  <si>
    <t xml:space="preserve">    5.</t>
  </si>
  <si>
    <t xml:space="preserve">   Etc.</t>
  </si>
  <si>
    <t>N/A</t>
  </si>
  <si>
    <t>See Instructions</t>
  </si>
  <si>
    <t xml:space="preserve">           3. Pre-Bachelor Students</t>
  </si>
  <si>
    <t xml:space="preserve">           4. Civil Service</t>
  </si>
  <si>
    <t xml:space="preserve">           1. Academic  Fringe  </t>
  </si>
  <si>
    <t># of days =</t>
  </si>
  <si>
    <t xml:space="preserve"> Yr.</t>
  </si>
  <si>
    <t xml:space="preserve">DURATION (months) :     </t>
  </si>
  <si>
    <t xml:space="preserve">    6.  </t>
  </si>
  <si>
    <t xml:space="preserve">    Shiptime</t>
  </si>
  <si>
    <t>TOTAL DIRECT COST :</t>
  </si>
  <si>
    <t>TOTAL DIRECT COST  :</t>
  </si>
  <si>
    <t>Minnesota Sea Grant will finalize the 90-4 form, but you must fill out the following:</t>
  </si>
  <si>
    <t>Principal Investigator (P.I.)</t>
  </si>
  <si>
    <r>
      <t xml:space="preserve">Duration: </t>
    </r>
    <r>
      <rPr>
        <sz val="11"/>
        <rFont val="Cambria"/>
        <family val="1"/>
      </rPr>
      <t>Number of months and the fiscal year (FY20 or FY21) for the budget.</t>
    </r>
  </si>
  <si>
    <r>
      <t>A.</t>
    </r>
    <r>
      <rPr>
        <sz val="7"/>
        <rFont val="Times New Roman"/>
        <family val="1"/>
      </rPr>
      <t xml:space="preserve">     </t>
    </r>
    <r>
      <rPr>
        <u val="single"/>
        <sz val="11"/>
        <rFont val="Cambria"/>
        <family val="1"/>
      </rPr>
      <t>Salaries and Wages</t>
    </r>
  </si>
  <si>
    <r>
      <t xml:space="preserve">Actual numbers of personnel should be shown in the blank spaces corresponding to the categories (a., b., etc.). Total time to be spent on the project should be shown in </t>
    </r>
    <r>
      <rPr>
        <b/>
        <sz val="11"/>
        <rFont val="Cambria"/>
        <family val="1"/>
      </rPr>
      <t>person-months</t>
    </r>
    <r>
      <rPr>
        <sz val="11"/>
        <rFont val="Cambria"/>
        <family val="1"/>
      </rPr>
      <t xml:space="preserve">. In calculating the share of salaries, actual time to be spent on the project should be used. </t>
    </r>
  </si>
  <si>
    <t>1. Senior Personnel</t>
  </si>
  <si>
    <r>
      <t>a.</t>
    </r>
    <r>
      <rPr>
        <sz val="7"/>
        <rFont val="Times New Roman"/>
        <family val="1"/>
      </rPr>
      <t xml:space="preserve">      </t>
    </r>
    <r>
      <rPr>
        <sz val="11"/>
        <rFont val="Cambria"/>
        <family val="1"/>
      </rPr>
      <t xml:space="preserve">The principal investigator is responsible for conducting the activity. </t>
    </r>
  </si>
  <si>
    <t>2. Other Personnel</t>
  </si>
  <si>
    <r>
      <t xml:space="preserve">a. Professionals are </t>
    </r>
    <r>
      <rPr>
        <u val="single"/>
        <sz val="11"/>
        <rFont val="Cambria"/>
        <family val="1"/>
      </rPr>
      <t>non-faculty</t>
    </r>
    <r>
      <rPr>
        <sz val="11"/>
        <rFont val="Cambria"/>
        <family val="1"/>
      </rPr>
      <t xml:space="preserve">, </t>
    </r>
    <r>
      <rPr>
        <u val="single"/>
        <sz val="11"/>
        <rFont val="Cambria"/>
        <family val="1"/>
      </rPr>
      <t>non-staff</t>
    </r>
    <r>
      <rPr>
        <sz val="11"/>
        <rFont val="Cambria"/>
        <family val="1"/>
      </rPr>
      <t xml:space="preserve"> (i.e., not members of the university) associated with the project. Professional agency personnel cannot receive Sea Grant salary funding. </t>
    </r>
  </si>
  <si>
    <t xml:space="preserve">b. Research associates are professional persons participating in the project who are part-time employees, or persons retained solely for the project, or staff members of participating organizations. </t>
  </si>
  <si>
    <r>
      <t>c. Research assistant graduate students are part or full-time students who hold at least a bachelor's degree, are enrolled in a program leading to an advanced or professional degree, and are integral to the project as research assistants.</t>
    </r>
    <r>
      <rPr>
        <b/>
        <sz val="11"/>
        <rFont val="Cambria"/>
        <family val="1"/>
      </rPr>
      <t xml:space="preserve"> Each student is obligated to write a paper or thesis on the research as part of their degree requirements and to perform outreach activities in association with Sea Grant staff.</t>
    </r>
    <r>
      <rPr>
        <sz val="11"/>
        <rFont val="Cambria"/>
        <family val="1"/>
      </rPr>
      <t xml:space="preserve"> Students are eligible for tuition grants of up to 100% of tuition according to the terms of their appointments.</t>
    </r>
    <r>
      <rPr>
        <sz val="11"/>
        <color indexed="10"/>
        <rFont val="Cambria"/>
        <family val="1"/>
      </rPr>
      <t xml:space="preserve"> </t>
    </r>
    <r>
      <rPr>
        <b/>
        <sz val="11"/>
        <color indexed="10"/>
        <rFont val="Cambria"/>
        <family val="1"/>
      </rPr>
      <t>If you want to include a graduate research assistant, type “*RA requested” in the column.</t>
    </r>
    <r>
      <rPr>
        <sz val="11"/>
        <color indexed="10"/>
        <rFont val="Cambria"/>
        <family val="1"/>
      </rPr>
      <t xml:space="preserve"> </t>
    </r>
    <r>
      <rPr>
        <b/>
        <sz val="11"/>
        <rFont val="Cambria"/>
        <family val="1"/>
      </rPr>
      <t>Do not fill in the amount.</t>
    </r>
    <r>
      <rPr>
        <sz val="11"/>
        <rFont val="Cambria"/>
        <family val="1"/>
      </rPr>
      <t xml:space="preserve"> If an RA is requested, funds will be awarded independently of the research funds.</t>
    </r>
  </si>
  <si>
    <t xml:space="preserve">d. Professional school students are students enrolled in medical, legal, and other professional schools. Typically, such students are not eligible for Sea Grant funding. </t>
  </si>
  <si>
    <t>e. Pre-baccalaureate students may be employed as aides or helpers on a Sea Grant project either on salary as part-time employees or on an hourly basis. Pre-baccalaureates are undergraduate students enrolled either part or full time in a course leading to a degree, including an associate’s degree in the case of students in two-year programs, or a certificate in the case of some vocational students.</t>
  </si>
  <si>
    <t xml:space="preserve">f.  Secretarial-clerical: Allowed only under special circumstances; contact your grants office or Peter Thibault to explore this option. </t>
  </si>
  <si>
    <t>g. Technical-shop is a category for technicians, shop personnel, and other persons with special but non-professional skills.</t>
  </si>
  <si>
    <r>
      <t xml:space="preserve">B. </t>
    </r>
    <r>
      <rPr>
        <u val="single"/>
        <sz val="11"/>
        <rFont val="Cambria"/>
        <family val="1"/>
      </rPr>
      <t>Fringe Benefits</t>
    </r>
    <r>
      <rPr>
        <sz val="11"/>
        <rFont val="Cambria"/>
        <family val="1"/>
      </rPr>
      <t xml:space="preserve"> in the UM system are 34.2% for academic, 28.4% for civil service, and 0% for undergraduates.</t>
    </r>
  </si>
  <si>
    <r>
      <t xml:space="preserve">C. </t>
    </r>
    <r>
      <rPr>
        <u val="single"/>
        <sz val="11"/>
        <rFont val="Cambria"/>
        <family val="1"/>
      </rPr>
      <t>Permanent Equipment</t>
    </r>
    <r>
      <rPr>
        <sz val="11"/>
        <rFont val="Cambria"/>
        <family val="1"/>
      </rPr>
      <t xml:space="preserve"> is any non-expendable equipment with a cost of more than $5,000 per unit and an expected lifetime in excess of two years. All permanent equipment must be itemized on the budget justification form. Anything that costs less than $5,000 is considered a supply. </t>
    </r>
  </si>
  <si>
    <r>
      <t xml:space="preserve">D. </t>
    </r>
    <r>
      <rPr>
        <u val="single"/>
        <sz val="11"/>
        <rFont val="Cambria"/>
        <family val="1"/>
      </rPr>
      <t>Expendable Supplies and Equipment</t>
    </r>
    <r>
      <rPr>
        <sz val="11"/>
        <rFont val="Cambria"/>
        <family val="1"/>
      </rPr>
      <t xml:space="preserve"> includes all supplies and any equipment costing less than $5,000.</t>
    </r>
  </si>
  <si>
    <r>
      <t xml:space="preserve">E. </t>
    </r>
    <r>
      <rPr>
        <u val="single"/>
        <sz val="11"/>
        <rFont val="Cambria"/>
        <family val="1"/>
      </rPr>
      <t>Travel</t>
    </r>
    <r>
      <rPr>
        <sz val="11"/>
        <rFont val="Cambria"/>
        <family val="1"/>
      </rPr>
      <t xml:space="preserve"> - Current mileage reimbursement rates are $0.58/mile. See the budget justification sheet for further details. </t>
    </r>
  </si>
  <si>
    <r>
      <t xml:space="preserve">F. </t>
    </r>
    <r>
      <rPr>
        <u val="single"/>
        <sz val="11"/>
        <rFont val="Cambria"/>
        <family val="1"/>
      </rPr>
      <t>Publication Costs</t>
    </r>
    <r>
      <rPr>
        <sz val="11"/>
        <rFont val="Cambria"/>
        <family val="1"/>
      </rPr>
      <t xml:space="preserve"> - Do not fill in an amount unless you anticipate large page charges for color panels. Minnesota Sea Grant will assist with reasonable page charges per publication related to a Sea Grant-supported project. </t>
    </r>
  </si>
  <si>
    <r>
      <t xml:space="preserve">G. </t>
    </r>
    <r>
      <rPr>
        <u val="single"/>
        <sz val="11"/>
        <rFont val="Cambria"/>
        <family val="1"/>
      </rPr>
      <t>Other Costs</t>
    </r>
    <r>
      <rPr>
        <sz val="11"/>
        <rFont val="Cambria"/>
        <family val="1"/>
      </rPr>
      <t xml:space="preserve"> - List such items as computer lab time, reimbursement for participating organizations outside the proposing institution (i.e., subcontracts), ship time, and equipment lease.  </t>
    </r>
  </si>
  <si>
    <r>
      <t xml:space="preserve">H. </t>
    </r>
    <r>
      <rPr>
        <u val="single"/>
        <sz val="11"/>
        <rFont val="Cambria"/>
        <family val="1"/>
      </rPr>
      <t>Indirect Costs</t>
    </r>
    <r>
      <rPr>
        <sz val="11"/>
        <rFont val="Cambria"/>
        <family val="1"/>
      </rPr>
      <t xml:space="preserve"> – </t>
    </r>
    <r>
      <rPr>
        <b/>
        <sz val="11"/>
        <rFont val="Cambria"/>
        <family val="1"/>
      </rPr>
      <t>There are no indirect costs for researchers within the UM system</t>
    </r>
    <r>
      <rPr>
        <sz val="11"/>
        <rFont val="Cambria"/>
        <family val="1"/>
      </rPr>
      <t xml:space="preserve">. For those outside UM, IDC is only charged on the first $25,000 of direct costs. </t>
    </r>
  </si>
  <si>
    <r>
      <t>b.</t>
    </r>
    <r>
      <rPr>
        <sz val="7"/>
        <rFont val="Times New Roman"/>
        <family val="1"/>
      </rPr>
      <t>      </t>
    </r>
    <r>
      <rPr>
        <sz val="11"/>
        <rFont val="Cambria"/>
        <family val="1"/>
      </rPr>
      <t>Associates are professional persons who are full-time faculty or staff.</t>
    </r>
  </si>
  <si>
    <t>Salaries and Wages</t>
  </si>
  <si>
    <r>
      <t>·</t>
    </r>
    <r>
      <rPr>
        <sz val="7"/>
        <rFont val="Times New Roman"/>
        <family val="1"/>
      </rPr>
      <t xml:space="preserve">        </t>
    </r>
    <r>
      <rPr>
        <sz val="11"/>
        <rFont val="Cambria"/>
        <family val="1"/>
      </rPr>
      <t xml:space="preserve">Identify key investigators, classification of personnel, brief description of responsibility on project.  </t>
    </r>
    <r>
      <rPr>
        <i/>
        <sz val="11"/>
        <color indexed="10"/>
        <rFont val="Cambria"/>
        <family val="1"/>
      </rPr>
      <t>If you are requesting a graduate research assistant please tell us the hourly rate for this person (salary only, we’ll calculate fringe, etc.).</t>
    </r>
    <r>
      <rPr>
        <i/>
        <sz val="11"/>
        <rFont val="Cambria"/>
        <family val="1"/>
      </rPr>
      <t xml:space="preserve"> Note that graduate research assistants can’t be appointed for more than 50% effort.</t>
    </r>
  </si>
  <si>
    <r>
      <t>·</t>
    </r>
    <r>
      <rPr>
        <sz val="7"/>
        <rFont val="Times New Roman"/>
        <family val="1"/>
      </rPr>
      <t xml:space="preserve">        </t>
    </r>
    <r>
      <rPr>
        <sz val="11"/>
        <rFont val="Cambria"/>
        <family val="1"/>
      </rPr>
      <t>List the time commitments such as hours or percent of time for each position.</t>
    </r>
  </si>
  <si>
    <r>
      <t>·</t>
    </r>
    <r>
      <rPr>
        <sz val="7"/>
        <rFont val="Times New Roman"/>
        <family val="1"/>
      </rPr>
      <t xml:space="preserve">        </t>
    </r>
    <r>
      <rPr>
        <sz val="11"/>
        <rFont val="Cambria"/>
        <family val="1"/>
      </rPr>
      <t>List total charges for each person.</t>
    </r>
  </si>
  <si>
    <r>
      <t>·</t>
    </r>
    <r>
      <rPr>
        <sz val="7"/>
        <rFont val="Times New Roman"/>
        <family val="1"/>
      </rPr>
      <t xml:space="preserve">        </t>
    </r>
    <r>
      <rPr>
        <sz val="11"/>
        <rFont val="Cambria"/>
        <family val="1"/>
      </rPr>
      <t>Ensure time commitments and charges appear reasonable.</t>
    </r>
  </si>
  <si>
    <r>
      <t>·</t>
    </r>
    <r>
      <rPr>
        <sz val="7"/>
        <rFont val="Times New Roman"/>
        <family val="1"/>
      </rPr>
      <t xml:space="preserve">        </t>
    </r>
    <r>
      <rPr>
        <sz val="11"/>
        <rFont val="Cambria"/>
        <family val="1"/>
      </rPr>
      <t>Are all individuals employees of the applicant organization? (If not, explain.)</t>
    </r>
  </si>
  <si>
    <r>
      <t>·</t>
    </r>
    <r>
      <rPr>
        <sz val="7"/>
        <rFont val="Times New Roman"/>
        <family val="1"/>
      </rPr>
      <t xml:space="preserve">        </t>
    </r>
    <r>
      <rPr>
        <sz val="11"/>
        <rFont val="Cambria"/>
        <family val="1"/>
      </rPr>
      <t>Is a cost of living increase built into the budget? (We suggest using 2% for year 2)</t>
    </r>
  </si>
  <si>
    <r>
      <t>·</t>
    </r>
    <r>
      <rPr>
        <sz val="7"/>
        <rFont val="Times New Roman"/>
        <family val="1"/>
      </rPr>
      <t xml:space="preserve">        </t>
    </r>
    <r>
      <rPr>
        <sz val="11"/>
        <rFont val="Cambria"/>
        <family val="1"/>
      </rPr>
      <t xml:space="preserve">Ensure all salary/personnel costs are allowable (e.g., </t>
    </r>
    <r>
      <rPr>
        <u val="single"/>
        <sz val="11"/>
        <rFont val="Cambria"/>
        <family val="1"/>
      </rPr>
      <t>no federal/state employees</t>
    </r>
    <r>
      <rPr>
        <sz val="11"/>
        <rFont val="Cambria"/>
        <family val="1"/>
      </rPr>
      <t xml:space="preserve">, </t>
    </r>
    <r>
      <rPr>
        <u val="single"/>
        <sz val="11"/>
        <rFont val="Cambria"/>
        <family val="1"/>
      </rPr>
      <t>legislative personnel</t>
    </r>
    <r>
      <rPr>
        <sz val="11"/>
        <rFont val="Cambria"/>
        <family val="1"/>
      </rPr>
      <t>, or</t>
    </r>
    <r>
      <rPr>
        <u val="single"/>
        <sz val="11"/>
        <rFont val="Cambria"/>
        <family val="1"/>
      </rPr>
      <t xml:space="preserve"> secretarial/clerical staff</t>
    </r>
    <r>
      <rPr>
        <sz val="11"/>
        <rFont val="Cambria"/>
        <family val="1"/>
      </rPr>
      <t>)</t>
    </r>
  </si>
  <si>
    <t>Fringe Benefits</t>
  </si>
  <si>
    <t>Please use the following format:</t>
  </si>
  <si>
    <t>$X,XXX – Academic fringe benefits calculated at XX.X% (34.2% for UM system)</t>
  </si>
  <si>
    <t>$X,XXX - Civil Service fringe benefits calculated at XX.X% (28.4% for UM system)</t>
  </si>
  <si>
    <t>$X,XXX - Undergrad students fringe benefits calculated at XX.X% (0% for UM system)</t>
  </si>
  <si>
    <t xml:space="preserve">Supplies </t>
  </si>
  <si>
    <t xml:space="preserve">Explain the items to be purchased or the nature or expense, and explain how the total cost is calculated.  For specific items/units with a total cost of $1,500 or more, list number of items/units, cost per unit, and total cost. The justification should be detailed enough to withstand review. For example, a justification of “$1000 for lab supplies” is not sufficient. </t>
  </si>
  <si>
    <t>Equipment</t>
  </si>
  <si>
    <t>For any items of equipment whose cost exceeds $5,000, a description of the item and associated costs is required, plus a lease vs. purchase analysis, if appropriate. List each item of equipment along with a description of how it will be used in the project, why it is necessary for the project, and why this project should bear the cost of this purchase.</t>
  </si>
  <si>
    <t>Travel</t>
  </si>
  <si>
    <r>
      <t xml:space="preserve">For each trip, the budget should include the destination (or conference name), estimated cost of transportation, duration, number of travelers, and estimated per diem. Current mileage reimbursement rates are $0.58/mile. If trip details are unknown, the basis for the proposed travel charges should be explained. Explain how proposed travel is necessary to the successful completion of the project. We expect professional conference attendance by the P.I. and/or the Sea Grant graduate student (scholar) to present research results. </t>
    </r>
    <r>
      <rPr>
        <b/>
        <sz val="11"/>
        <rFont val="Cambria"/>
        <family val="1"/>
      </rPr>
      <t xml:space="preserve">International travel, including travel to Canada or Mexico, should be justified in the proposal if at all possible (it will be more difficult later if not justified here). </t>
    </r>
    <r>
      <rPr>
        <sz val="11"/>
        <rFont val="Cambria"/>
        <family val="1"/>
      </rPr>
      <t xml:space="preserve"> </t>
    </r>
  </si>
  <si>
    <t>An example of a good travel budget justification</t>
  </si>
  <si>
    <r>
      <t>·</t>
    </r>
    <r>
      <rPr>
        <sz val="7"/>
        <rFont val="Times New Roman"/>
        <family val="1"/>
      </rPr>
      <t xml:space="preserve">        </t>
    </r>
    <r>
      <rPr>
        <sz val="11"/>
        <rFont val="Cambria"/>
        <family val="1"/>
      </rPr>
      <t xml:space="preserve">Travel for P.I. and grad student to present research at regional academic conference. Lodging, registration and per diem estimated at $451/person = $902 ($38 per diem x 2 days = $76), ($225 registration), and ($150 lodging for 1 night); mileage $174 (300 miles x $0.58/mile). Total: $1076. </t>
    </r>
  </si>
  <si>
    <r>
      <t>·</t>
    </r>
    <r>
      <rPr>
        <sz val="7"/>
        <rFont val="Times New Roman"/>
        <family val="1"/>
      </rPr>
      <t xml:space="preserve">        </t>
    </r>
    <r>
      <rPr>
        <sz val="11"/>
        <rFont val="Cambria"/>
        <family val="1"/>
      </rPr>
      <t xml:space="preserve">Field work travel by P.I. and grad student: 10 trips, average of 250 miles RT (total 2500 miles) at $0.58/mile = $1450. Per diem: 2 people per trip x 10 trips x per diem for partial days ($38) = $760. Lodging: 2 rooms at $150/night x 10 nights = $3000. Total: $5210. </t>
    </r>
  </si>
  <si>
    <t>Other</t>
  </si>
  <si>
    <r>
      <t>·</t>
    </r>
    <r>
      <rPr>
        <sz val="7"/>
        <rFont val="Times New Roman"/>
        <family val="1"/>
      </rPr>
      <t xml:space="preserve">        </t>
    </r>
    <r>
      <rPr>
        <sz val="11"/>
        <rFont val="Cambria"/>
        <family val="1"/>
      </rPr>
      <t xml:space="preserve">List items by type of material or nature of expense, state number of units, cost per unit, and total cost specified. </t>
    </r>
  </si>
  <si>
    <r>
      <t>·</t>
    </r>
    <r>
      <rPr>
        <sz val="7"/>
        <rFont val="Times New Roman"/>
        <family val="1"/>
      </rPr>
      <t xml:space="preserve">        </t>
    </r>
    <r>
      <rPr>
        <sz val="11"/>
        <rFont val="Cambria"/>
        <family val="1"/>
      </rPr>
      <t>State necessity of charges for the successful completion of the project.</t>
    </r>
  </si>
  <si>
    <r>
      <t>·</t>
    </r>
    <r>
      <rPr>
        <sz val="7"/>
        <rFont val="Times New Roman"/>
        <family val="1"/>
      </rPr>
      <t xml:space="preserve">        </t>
    </r>
    <r>
      <rPr>
        <sz val="11"/>
        <rFont val="Cambria"/>
        <family val="1"/>
      </rPr>
      <t xml:space="preserve">Ship time: Please use the following values to estimate ship costs when using the </t>
    </r>
    <r>
      <rPr>
        <i/>
        <sz val="11"/>
        <rFont val="Cambria"/>
        <family val="1"/>
      </rPr>
      <t>R/V Blue Heron</t>
    </r>
    <r>
      <rPr>
        <sz val="11"/>
        <rFont val="Cambria"/>
        <family val="1"/>
      </rPr>
      <t xml:space="preserve">:  $4,200/24-hr day; $2,100 for a single 10-hr day. The </t>
    </r>
    <r>
      <rPr>
        <i/>
        <sz val="11"/>
        <rFont val="Cambria"/>
        <family val="1"/>
      </rPr>
      <t>R/V Kingfisher</t>
    </r>
    <r>
      <rPr>
        <sz val="11"/>
        <rFont val="Cambria"/>
        <family val="1"/>
      </rPr>
      <t xml:space="preserve"> (trailerable) costs $750/day. (Ship costs are low because they are being matched by the Large Lakes Observatory for MNSG grantees). For </t>
    </r>
    <r>
      <rPr>
        <i/>
        <sz val="11"/>
        <rFont val="Cambria"/>
        <family val="1"/>
      </rPr>
      <t>Blue Heron</t>
    </r>
    <r>
      <rPr>
        <sz val="11"/>
        <rFont val="Cambria"/>
        <family val="1"/>
      </rPr>
      <t xml:space="preserve"> details visit www.d.umn.edu/llo/facilities/blueheron.html. Contact Doug Ricketts (ricketts@d.umn.edu; (218) 726-7826) for questions relating to the boat; contact Bob Sterner (stern007@d.umn.edu; (218) 726-7926) to discuss ship time match value.</t>
    </r>
  </si>
  <si>
    <t>Contractual</t>
  </si>
  <si>
    <r>
      <t>List each contract or subgrant as a separate item (</t>
    </r>
    <r>
      <rPr>
        <b/>
        <sz val="11"/>
        <rFont val="Cambria"/>
        <family val="1"/>
      </rPr>
      <t>separate budget forms are required for subgrants or contracts regardless of the dollar value</t>
    </r>
    <r>
      <rPr>
        <sz val="11"/>
        <rFont val="Cambria"/>
        <family val="1"/>
      </rPr>
      <t>).</t>
    </r>
  </si>
  <si>
    <t xml:space="preserve">Describe the products/services to be acquired along with the applicability of each to the project. </t>
  </si>
  <si>
    <t>Describe how procurement will be accomplished: competitive or sole source. (Sole source requires justification as to why the proposed sole source entity is the only source capable of meeting the applicant’s project needs. Note that collaborators do not require sole-source justification).</t>
  </si>
  <si>
    <t>Match</t>
  </si>
  <si>
    <t xml:space="preserve">Please provide evidence, including signed letters from supervisors as described on page 5, that you can secure at least 30% match from nonfederal sources. Describe how match will be accomplished and list total dollar value for each year. University of Minnesota researchers may NOT use unrecovered IDC for match. (Note: if you cannot reach 30% match, please show amount of match you can acquire and explain why you cannot reach 30%). </t>
  </si>
  <si>
    <t>Year 2 (Same format as year 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</si>
</sst>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52">
    <font>
      <sz val="9"/>
      <name val="Geneva"/>
      <family val="0"/>
    </font>
    <font>
      <sz val="11"/>
      <color indexed="8"/>
      <name val="Calibri"/>
      <family val="2"/>
    </font>
    <font>
      <b/>
      <sz val="9"/>
      <name val="Geneva"/>
      <family val="0"/>
    </font>
    <font>
      <sz val="8"/>
      <name val="Geneva"/>
      <family val="0"/>
    </font>
    <font>
      <b/>
      <sz val="12"/>
      <name val="Geneva"/>
      <family val="0"/>
    </font>
    <font>
      <b/>
      <sz val="8"/>
      <name val="Geneva"/>
      <family val="0"/>
    </font>
    <font>
      <b/>
      <i/>
      <sz val="10"/>
      <name val="Geneva"/>
      <family val="0"/>
    </font>
    <font>
      <b/>
      <sz val="11"/>
      <name val="Geneva"/>
      <family val="0"/>
    </font>
    <font>
      <b/>
      <i/>
      <sz val="9"/>
      <name val="Geneva"/>
      <family val="0"/>
    </font>
    <font>
      <i/>
      <sz val="9"/>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u val="single"/>
      <sz val="11"/>
      <name val="Cambria"/>
      <family val="1"/>
    </font>
    <font>
      <sz val="7"/>
      <name val="Times New Roman"/>
      <family val="1"/>
    </font>
    <font>
      <b/>
      <sz val="11"/>
      <name val="Cambria"/>
      <family val="1"/>
    </font>
    <font>
      <sz val="11"/>
      <color indexed="10"/>
      <name val="Cambria"/>
      <family val="1"/>
    </font>
    <font>
      <b/>
      <sz val="11"/>
      <color indexed="10"/>
      <name val="Cambria"/>
      <family val="1"/>
    </font>
    <font>
      <sz val="11"/>
      <name val="Symbol"/>
      <family val="1"/>
    </font>
    <font>
      <i/>
      <sz val="11"/>
      <name val="Cambria"/>
      <family val="1"/>
    </font>
    <font>
      <i/>
      <sz val="11"/>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top style="thin"/>
      <bottom style="double"/>
    </border>
    <border>
      <left/>
      <right style="thin"/>
      <top style="thin"/>
      <bottom style="double"/>
    </border>
    <border>
      <left style="thin"/>
      <right style="thin"/>
      <top style="thin"/>
      <bottom style="double"/>
    </border>
    <border>
      <left style="thin"/>
      <right/>
      <top style="thin"/>
      <bottom style="double"/>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2" fillId="0" borderId="0" xfId="0" applyFont="1" applyBorder="1" applyAlignment="1">
      <alignment/>
    </xf>
    <xf numFmtId="0" fontId="2" fillId="0" borderId="14" xfId="0" applyFont="1" applyBorder="1" applyAlignment="1">
      <alignment horizontal="center"/>
    </xf>
    <xf numFmtId="0" fontId="2" fillId="0" borderId="17" xfId="0" applyFont="1" applyFill="1" applyBorder="1" applyAlignment="1">
      <alignment horizontal="center"/>
    </xf>
    <xf numFmtId="0" fontId="2" fillId="0" borderId="15" xfId="0" applyFont="1" applyFill="1" applyBorder="1" applyAlignment="1">
      <alignment horizontal="center"/>
    </xf>
    <xf numFmtId="0" fontId="2" fillId="0" borderId="17"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 fillId="0" borderId="19" xfId="0" applyFont="1" applyBorder="1" applyAlignment="1">
      <alignment/>
    </xf>
    <xf numFmtId="0" fontId="0" fillId="0" borderId="19"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xf>
    <xf numFmtId="0" fontId="2" fillId="0" borderId="20" xfId="0" applyFont="1" applyBorder="1" applyAlignment="1">
      <alignment/>
    </xf>
    <xf numFmtId="0" fontId="0" fillId="0" borderId="16" xfId="0" applyBorder="1" applyAlignment="1" quotePrefix="1">
      <alignment/>
    </xf>
    <xf numFmtId="0" fontId="0" fillId="0" borderId="20" xfId="0" applyBorder="1" applyAlignment="1" quotePrefix="1">
      <alignment/>
    </xf>
    <xf numFmtId="0" fontId="3" fillId="0" borderId="0" xfId="0" applyFont="1" applyBorder="1" applyAlignment="1">
      <alignment horizontal="right"/>
    </xf>
    <xf numFmtId="0" fontId="0" fillId="0" borderId="20" xfId="0" applyFont="1" applyBorder="1" applyAlignment="1">
      <alignment/>
    </xf>
    <xf numFmtId="0" fontId="0" fillId="0" borderId="17" xfId="0" applyBorder="1" applyAlignment="1">
      <alignment/>
    </xf>
    <xf numFmtId="0" fontId="0" fillId="0" borderId="18" xfId="0" applyFont="1" applyFill="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0" xfId="0" applyBorder="1" applyAlignment="1">
      <alignment horizontal="right"/>
    </xf>
    <xf numFmtId="1" fontId="0" fillId="0" borderId="18" xfId="0" applyNumberFormat="1" applyBorder="1" applyAlignment="1">
      <alignment/>
    </xf>
    <xf numFmtId="6" fontId="0" fillId="0" borderId="0" xfId="0" applyNumberFormat="1" applyBorder="1" applyAlignment="1">
      <alignment/>
    </xf>
    <xf numFmtId="0" fontId="0" fillId="0" borderId="21" xfId="0" applyBorder="1" applyAlignment="1">
      <alignment horizontal="right"/>
    </xf>
    <xf numFmtId="0" fontId="2" fillId="0" borderId="11"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4" xfId="0" applyFont="1" applyBorder="1" applyAlignment="1">
      <alignment horizontal="right"/>
    </xf>
    <xf numFmtId="0" fontId="2" fillId="0" borderId="15" xfId="0" applyFont="1" applyBorder="1" applyAlignment="1">
      <alignment horizontal="right"/>
    </xf>
    <xf numFmtId="0" fontId="0" fillId="0" borderId="19" xfId="0" applyBorder="1" applyAlignment="1">
      <alignment horizontal="center"/>
    </xf>
    <xf numFmtId="0" fontId="0" fillId="0" borderId="21" xfId="0" applyBorder="1" applyAlignment="1">
      <alignment horizontal="center"/>
    </xf>
    <xf numFmtId="165" fontId="0" fillId="0" borderId="19" xfId="0" applyNumberFormat="1" applyBorder="1" applyAlignment="1">
      <alignment/>
    </xf>
    <xf numFmtId="9" fontId="0" fillId="0" borderId="19" xfId="0" applyNumberFormat="1" applyBorder="1" applyAlignment="1">
      <alignment/>
    </xf>
    <xf numFmtId="0" fontId="0" fillId="0" borderId="10" xfId="0" applyBorder="1" applyAlignment="1" quotePrefix="1">
      <alignment/>
    </xf>
    <xf numFmtId="0" fontId="0" fillId="0" borderId="13" xfId="0" applyBorder="1" applyAlignment="1" quotePrefix="1">
      <alignment/>
    </xf>
    <xf numFmtId="164" fontId="0" fillId="0" borderId="0" xfId="0" applyNumberFormat="1" applyFont="1" applyBorder="1" applyAlignment="1">
      <alignment horizontal="center"/>
    </xf>
    <xf numFmtId="164" fontId="0" fillId="0" borderId="18" xfId="0" applyNumberFormat="1" applyBorder="1" applyAlignment="1">
      <alignment horizontal="center"/>
    </xf>
    <xf numFmtId="164" fontId="0" fillId="0" borderId="13" xfId="0" applyNumberFormat="1" applyBorder="1" applyAlignment="1">
      <alignment horizontal="center"/>
    </xf>
    <xf numFmtId="164" fontId="0" fillId="0" borderId="18" xfId="0" applyNumberFormat="1" applyFont="1" applyFill="1" applyBorder="1" applyAlignment="1">
      <alignment horizontal="center"/>
    </xf>
    <xf numFmtId="164" fontId="0" fillId="0" borderId="20" xfId="0" applyNumberFormat="1" applyBorder="1" applyAlignment="1">
      <alignment horizontal="center"/>
    </xf>
    <xf numFmtId="0" fontId="0" fillId="33" borderId="20" xfId="0" applyFill="1" applyBorder="1" applyAlignment="1">
      <alignment horizontal="center"/>
    </xf>
    <xf numFmtId="0" fontId="2" fillId="0" borderId="0" xfId="0" applyFont="1" applyFill="1" applyBorder="1" applyAlignment="1">
      <alignment/>
    </xf>
    <xf numFmtId="0" fontId="0" fillId="0" borderId="0" xfId="0" applyFill="1" applyBorder="1" applyAlignment="1">
      <alignment/>
    </xf>
    <xf numFmtId="0" fontId="5" fillId="33" borderId="20" xfId="0" applyFont="1" applyFill="1" applyBorder="1" applyAlignment="1">
      <alignment/>
    </xf>
    <xf numFmtId="9" fontId="0" fillId="0" borderId="0" xfId="0" applyNumberFormat="1" applyBorder="1" applyAlignment="1">
      <alignment/>
    </xf>
    <xf numFmtId="0" fontId="6" fillId="33" borderId="19" xfId="0" applyFont="1" applyFill="1" applyBorder="1" applyAlignment="1">
      <alignment/>
    </xf>
    <xf numFmtId="166" fontId="0" fillId="0" borderId="19" xfId="0" applyNumberFormat="1" applyBorder="1" applyAlignment="1">
      <alignment/>
    </xf>
    <xf numFmtId="0" fontId="0" fillId="0" borderId="19" xfId="0" applyFill="1" applyBorder="1" applyAlignment="1">
      <alignment/>
    </xf>
    <xf numFmtId="0" fontId="7" fillId="0" borderId="22" xfId="0" applyFont="1" applyBorder="1" applyAlignment="1" quotePrefix="1">
      <alignment/>
    </xf>
    <xf numFmtId="0" fontId="2" fillId="0" borderId="23" xfId="0" applyFont="1" applyBorder="1" applyAlignment="1">
      <alignment/>
    </xf>
    <xf numFmtId="166"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1" fontId="0" fillId="0" borderId="26" xfId="0" applyNumberFormat="1" applyBorder="1" applyAlignment="1">
      <alignment/>
    </xf>
    <xf numFmtId="0" fontId="8" fillId="0" borderId="27" xfId="0" applyFont="1" applyBorder="1" applyAlignment="1">
      <alignment/>
    </xf>
    <xf numFmtId="0" fontId="9" fillId="0" borderId="24" xfId="0" applyFont="1" applyBorder="1" applyAlignment="1">
      <alignment/>
    </xf>
    <xf numFmtId="164" fontId="0" fillId="33" borderId="18" xfId="0" applyNumberFormat="1" applyFill="1" applyBorder="1" applyAlignment="1">
      <alignment horizontal="center"/>
    </xf>
    <xf numFmtId="164" fontId="0" fillId="0" borderId="16" xfId="0" applyNumberFormat="1" applyBorder="1" applyAlignment="1">
      <alignment horizontal="center"/>
    </xf>
    <xf numFmtId="0" fontId="2" fillId="33" borderId="18" xfId="0" applyFont="1" applyFill="1" applyBorder="1" applyAlignment="1">
      <alignment horizontal="center"/>
    </xf>
    <xf numFmtId="0" fontId="0" fillId="33" borderId="23" xfId="0" applyFill="1" applyBorder="1" applyAlignment="1">
      <alignment horizontal="center"/>
    </xf>
    <xf numFmtId="166" fontId="0" fillId="0" borderId="28" xfId="0" applyNumberFormat="1" applyBorder="1" applyAlignment="1">
      <alignment/>
    </xf>
    <xf numFmtId="0" fontId="26"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horizontal="left" vertical="center" wrapText="1"/>
    </xf>
    <xf numFmtId="0" fontId="26" fillId="0" borderId="0" xfId="0" applyFont="1" applyAlignment="1">
      <alignment wrapText="1"/>
    </xf>
    <xf numFmtId="0" fontId="0" fillId="0" borderId="0" xfId="0" applyAlignment="1">
      <alignment wrapText="1"/>
    </xf>
    <xf numFmtId="0" fontId="29" fillId="0" borderId="0" xfId="0" applyFont="1" applyAlignment="1">
      <alignment vertical="center" wrapText="1"/>
    </xf>
    <xf numFmtId="0" fontId="32" fillId="0" borderId="0" xfId="0" applyFont="1" applyAlignment="1">
      <alignment horizontal="left" vertical="center" wrapText="1"/>
    </xf>
    <xf numFmtId="0" fontId="29"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A17" sqref="A17"/>
    </sheetView>
  </sheetViews>
  <sheetFormatPr defaultColWidth="9.00390625" defaultRowHeight="12"/>
  <cols>
    <col min="1" max="1" width="185.25390625" style="79" customWidth="1"/>
  </cols>
  <sheetData>
    <row r="1" ht="13.5">
      <c r="A1" s="80" t="s">
        <v>64</v>
      </c>
    </row>
    <row r="2" ht="13.5">
      <c r="A2" s="76" t="s">
        <v>65</v>
      </c>
    </row>
    <row r="3" ht="13.5">
      <c r="A3" s="76" t="s">
        <v>66</v>
      </c>
    </row>
    <row r="4" ht="13.5">
      <c r="A4" s="77" t="s">
        <v>67</v>
      </c>
    </row>
    <row r="5" ht="27">
      <c r="A5" s="75" t="s">
        <v>68</v>
      </c>
    </row>
    <row r="6" ht="13.5">
      <c r="A6" s="75" t="s">
        <v>69</v>
      </c>
    </row>
    <row r="7" ht="13.5">
      <c r="A7" s="77" t="s">
        <v>70</v>
      </c>
    </row>
    <row r="8" ht="13.5">
      <c r="A8" s="77" t="s">
        <v>86</v>
      </c>
    </row>
    <row r="9" ht="13.5">
      <c r="A9" s="75" t="s">
        <v>71</v>
      </c>
    </row>
    <row r="10" ht="27">
      <c r="A10" s="77" t="s">
        <v>72</v>
      </c>
    </row>
    <row r="11" ht="27">
      <c r="A11" s="77" t="s">
        <v>73</v>
      </c>
    </row>
    <row r="12" ht="82.5">
      <c r="A12" s="77" t="s">
        <v>74</v>
      </c>
    </row>
    <row r="13" ht="27">
      <c r="A13" s="77" t="s">
        <v>75</v>
      </c>
    </row>
    <row r="14" ht="41.25">
      <c r="A14" s="77" t="s">
        <v>76</v>
      </c>
    </row>
    <row r="15" ht="13.5">
      <c r="A15" s="77" t="s">
        <v>77</v>
      </c>
    </row>
    <row r="16" ht="13.5">
      <c r="A16" s="77" t="s">
        <v>78</v>
      </c>
    </row>
    <row r="17" ht="13.5">
      <c r="A17" s="75" t="s">
        <v>79</v>
      </c>
    </row>
    <row r="18" ht="41.25">
      <c r="A18" s="75" t="s">
        <v>80</v>
      </c>
    </row>
    <row r="19" ht="13.5">
      <c r="A19" s="75" t="s">
        <v>81</v>
      </c>
    </row>
    <row r="20" ht="13.5">
      <c r="A20" s="75" t="s">
        <v>82</v>
      </c>
    </row>
    <row r="21" ht="27">
      <c r="A21" s="75" t="s">
        <v>83</v>
      </c>
    </row>
    <row r="22" ht="27">
      <c r="A22" s="75" t="s">
        <v>84</v>
      </c>
    </row>
    <row r="23" ht="27">
      <c r="A23" s="78" t="s">
        <v>85</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36"/>
  <sheetViews>
    <sheetView zoomScalePageLayoutView="0" workbookViewId="0" topLeftCell="A1">
      <selection activeCell="A24" sqref="A24"/>
    </sheetView>
  </sheetViews>
  <sheetFormatPr defaultColWidth="9.00390625" defaultRowHeight="12"/>
  <cols>
    <col min="1" max="1" width="172.625" style="79" customWidth="1"/>
  </cols>
  <sheetData>
    <row r="1" ht="13.5">
      <c r="A1" s="76" t="s">
        <v>87</v>
      </c>
    </row>
    <row r="2" ht="27">
      <c r="A2" s="81" t="s">
        <v>88</v>
      </c>
    </row>
    <row r="3" ht="13.5">
      <c r="A3" s="81" t="s">
        <v>89</v>
      </c>
    </row>
    <row r="4" ht="13.5">
      <c r="A4" s="81" t="s">
        <v>90</v>
      </c>
    </row>
    <row r="5" ht="13.5">
      <c r="A5" s="81" t="s">
        <v>91</v>
      </c>
    </row>
    <row r="6" ht="13.5">
      <c r="A6" s="81" t="s">
        <v>92</v>
      </c>
    </row>
    <row r="7" ht="13.5">
      <c r="A7" s="81" t="s">
        <v>93</v>
      </c>
    </row>
    <row r="8" ht="13.5">
      <c r="A8" s="81" t="s">
        <v>94</v>
      </c>
    </row>
    <row r="9" ht="13.5">
      <c r="A9" s="75"/>
    </row>
    <row r="10" ht="13.5">
      <c r="A10" s="76" t="s">
        <v>95</v>
      </c>
    </row>
    <row r="11" ht="13.5">
      <c r="A11" s="75" t="s">
        <v>96</v>
      </c>
    </row>
    <row r="12" ht="13.5">
      <c r="A12" s="75" t="s">
        <v>97</v>
      </c>
    </row>
    <row r="13" ht="13.5">
      <c r="A13" s="75" t="s">
        <v>98</v>
      </c>
    </row>
    <row r="14" ht="13.5">
      <c r="A14" s="75" t="s">
        <v>99</v>
      </c>
    </row>
    <row r="15" ht="13.5">
      <c r="A15" s="76" t="s">
        <v>100</v>
      </c>
    </row>
    <row r="16" ht="41.25">
      <c r="A16" s="75" t="s">
        <v>101</v>
      </c>
    </row>
    <row r="17" ht="13.5">
      <c r="A17" s="76" t="s">
        <v>102</v>
      </c>
    </row>
    <row r="18" ht="41.25">
      <c r="A18" s="75" t="s">
        <v>103</v>
      </c>
    </row>
    <row r="19" ht="13.5">
      <c r="A19" s="76" t="s">
        <v>104</v>
      </c>
    </row>
    <row r="20" ht="69">
      <c r="A20" s="75" t="s">
        <v>105</v>
      </c>
    </row>
    <row r="21" ht="13.5">
      <c r="A21" s="80" t="s">
        <v>106</v>
      </c>
    </row>
    <row r="22" ht="27">
      <c r="A22" s="81" t="s">
        <v>107</v>
      </c>
    </row>
    <row r="23" ht="27">
      <c r="A23" s="81" t="s">
        <v>108</v>
      </c>
    </row>
    <row r="24" ht="13.5">
      <c r="A24" s="76" t="s">
        <v>109</v>
      </c>
    </row>
    <row r="25" ht="13.5">
      <c r="A25" s="81" t="s">
        <v>110</v>
      </c>
    </row>
    <row r="26" ht="13.5">
      <c r="A26" s="81" t="s">
        <v>111</v>
      </c>
    </row>
    <row r="27" ht="54.75">
      <c r="A27" s="81" t="s">
        <v>112</v>
      </c>
    </row>
    <row r="28" ht="13.5">
      <c r="A28" s="77"/>
    </row>
    <row r="29" ht="13.5">
      <c r="A29" s="76" t="s">
        <v>113</v>
      </c>
    </row>
    <row r="30" ht="13.5">
      <c r="A30" s="77" t="s">
        <v>114</v>
      </c>
    </row>
    <row r="31" ht="13.5">
      <c r="A31" s="77" t="s">
        <v>115</v>
      </c>
    </row>
    <row r="32" ht="27">
      <c r="A32" s="77" t="s">
        <v>116</v>
      </c>
    </row>
    <row r="33" ht="13.5">
      <c r="A33" s="75"/>
    </row>
    <row r="34" ht="13.5">
      <c r="A34" s="76" t="s">
        <v>117</v>
      </c>
    </row>
    <row r="35" ht="41.25">
      <c r="A35" s="75" t="s">
        <v>118</v>
      </c>
    </row>
    <row r="36" ht="13.5">
      <c r="A36" s="82" t="s">
        <v>119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J29" sqref="J29"/>
    </sheetView>
  </sheetViews>
  <sheetFormatPr defaultColWidth="11.00390625" defaultRowHeight="12"/>
  <cols>
    <col min="1" max="1" width="14.625" style="0" customWidth="1"/>
    <col min="2" max="2" width="10.375" style="0" customWidth="1"/>
    <col min="3" max="3" width="16.375" style="0" customWidth="1"/>
    <col min="4" max="5" width="9.375" style="0" customWidth="1"/>
    <col min="6" max="7" width="12.875" style="0" customWidth="1"/>
  </cols>
  <sheetData>
    <row r="1" spans="1:7" ht="12" customHeight="1">
      <c r="A1" s="8"/>
      <c r="B1" s="8"/>
      <c r="C1" s="8"/>
      <c r="D1" s="8"/>
      <c r="E1" s="8"/>
      <c r="F1" s="8"/>
      <c r="G1" s="26" t="s">
        <v>0</v>
      </c>
    </row>
    <row r="2" spans="1:7" ht="12" customHeight="1">
      <c r="A2" s="8"/>
      <c r="B2" s="8"/>
      <c r="C2" s="8"/>
      <c r="D2" s="8"/>
      <c r="E2" s="8"/>
      <c r="F2" s="8"/>
      <c r="G2" s="26" t="s">
        <v>42</v>
      </c>
    </row>
    <row r="3" spans="1:7" ht="15">
      <c r="A3" s="8"/>
      <c r="B3" s="8"/>
      <c r="C3" s="8"/>
      <c r="D3" s="20" t="s">
        <v>1</v>
      </c>
      <c r="E3" s="8"/>
      <c r="F3" s="8"/>
      <c r="G3" s="8"/>
    </row>
    <row r="4" spans="1:7" ht="12">
      <c r="A4" s="1" t="s">
        <v>2</v>
      </c>
      <c r="B4" s="2" t="s">
        <v>34</v>
      </c>
      <c r="C4" s="2"/>
      <c r="D4" s="2"/>
      <c r="E4" s="2"/>
      <c r="F4" s="38" t="s">
        <v>3</v>
      </c>
      <c r="G4" s="3"/>
    </row>
    <row r="5" spans="1:7" ht="12">
      <c r="A5" s="39"/>
      <c r="B5" s="5"/>
      <c r="C5" s="5"/>
      <c r="D5" s="5"/>
      <c r="E5" s="5"/>
      <c r="F5" s="40"/>
      <c r="G5" s="6"/>
    </row>
    <row r="6" spans="1:7" ht="12">
      <c r="A6" s="1" t="s">
        <v>38</v>
      </c>
      <c r="B6" s="2"/>
      <c r="C6" s="2"/>
      <c r="D6" s="2"/>
      <c r="E6" s="2"/>
      <c r="F6" s="38" t="s">
        <v>59</v>
      </c>
      <c r="G6" s="3"/>
    </row>
    <row r="7" spans="1:7" ht="12">
      <c r="A7" s="39" t="s">
        <v>4</v>
      </c>
      <c r="B7" s="5" t="s">
        <v>4</v>
      </c>
      <c r="C7" s="5"/>
      <c r="D7" s="5"/>
      <c r="E7" s="5"/>
      <c r="F7" s="41" t="s">
        <v>39</v>
      </c>
      <c r="G7" s="42" t="s">
        <v>58</v>
      </c>
    </row>
    <row r="8" spans="1:7" ht="12">
      <c r="A8" s="22" t="s">
        <v>41</v>
      </c>
      <c r="B8" s="8"/>
      <c r="C8" s="8"/>
      <c r="D8" s="9" t="s">
        <v>12</v>
      </c>
      <c r="E8" s="28"/>
      <c r="F8" s="21" t="s">
        <v>9</v>
      </c>
      <c r="G8" s="13" t="s">
        <v>11</v>
      </c>
    </row>
    <row r="9" spans="1:7" ht="12" customHeight="1">
      <c r="A9" s="7"/>
      <c r="B9" s="8"/>
      <c r="C9" s="8"/>
      <c r="D9" s="11" t="s">
        <v>5</v>
      </c>
      <c r="E9" s="13" t="s">
        <v>7</v>
      </c>
      <c r="F9" s="21" t="s">
        <v>10</v>
      </c>
      <c r="G9" s="13" t="s">
        <v>10</v>
      </c>
    </row>
    <row r="10" spans="1:7" ht="12" customHeight="1">
      <c r="A10" s="4" t="s">
        <v>13</v>
      </c>
      <c r="B10" s="5"/>
      <c r="C10" s="5"/>
      <c r="D10" s="12" t="s">
        <v>6</v>
      </c>
      <c r="E10" s="10" t="s">
        <v>8</v>
      </c>
      <c r="F10" s="14"/>
      <c r="G10" s="14"/>
    </row>
    <row r="11" spans="1:7" ht="12" customHeight="1">
      <c r="A11" s="7"/>
      <c r="B11" s="8" t="s">
        <v>37</v>
      </c>
      <c r="C11" s="8"/>
      <c r="D11" s="29">
        <v>0</v>
      </c>
      <c r="E11" s="49">
        <v>0</v>
      </c>
      <c r="F11" s="14">
        <v>0</v>
      </c>
      <c r="G11" s="14">
        <v>0</v>
      </c>
    </row>
    <row r="12" spans="1:7" ht="12" customHeight="1">
      <c r="A12" s="16"/>
      <c r="B12" s="15" t="s">
        <v>35</v>
      </c>
      <c r="C12" s="15"/>
      <c r="D12" s="30">
        <v>0</v>
      </c>
      <c r="E12" s="50">
        <v>0</v>
      </c>
      <c r="F12" s="14">
        <v>0</v>
      </c>
      <c r="G12" s="14">
        <v>0</v>
      </c>
    </row>
    <row r="13" spans="1:7" ht="12" customHeight="1">
      <c r="A13" s="4"/>
      <c r="B13" s="5"/>
      <c r="C13" s="5" t="s">
        <v>14</v>
      </c>
      <c r="D13" s="31">
        <f>SUM(D11:D12)</f>
        <v>0</v>
      </c>
      <c r="E13" s="51">
        <f>SUM(E11:E12)</f>
        <v>0</v>
      </c>
      <c r="F13" s="14">
        <f>SUM(F11:F12)</f>
        <v>0</v>
      </c>
      <c r="G13" s="14">
        <f>SUM(G11:G12)</f>
        <v>0</v>
      </c>
    </row>
    <row r="14" spans="1:7" ht="12" customHeight="1">
      <c r="A14" s="7"/>
      <c r="B14" s="8"/>
      <c r="C14" s="8"/>
      <c r="D14" s="8"/>
      <c r="E14" s="8"/>
      <c r="F14" s="14"/>
      <c r="G14" s="14"/>
    </row>
    <row r="15" spans="1:7" ht="11.25">
      <c r="A15" s="16" t="s">
        <v>15</v>
      </c>
      <c r="B15" s="15"/>
      <c r="C15" s="15"/>
      <c r="D15" s="43"/>
      <c r="E15" s="44"/>
      <c r="F15" s="17"/>
      <c r="G15" s="14"/>
    </row>
    <row r="16" spans="1:7" ht="12" customHeight="1">
      <c r="A16" s="16"/>
      <c r="B16" s="15" t="s">
        <v>16</v>
      </c>
      <c r="C16" s="15"/>
      <c r="D16" s="30">
        <v>0</v>
      </c>
      <c r="E16" s="50">
        <v>0</v>
      </c>
      <c r="F16" s="14">
        <v>0</v>
      </c>
      <c r="G16" s="14">
        <v>0</v>
      </c>
    </row>
    <row r="17" spans="1:7" ht="12" customHeight="1">
      <c r="A17" s="57" t="s">
        <v>53</v>
      </c>
      <c r="B17" s="59" t="s">
        <v>17</v>
      </c>
      <c r="C17" s="59"/>
      <c r="D17" s="54">
        <v>0</v>
      </c>
      <c r="E17" s="70">
        <v>0</v>
      </c>
      <c r="F17" s="72" t="s">
        <v>52</v>
      </c>
      <c r="G17" s="72" t="s">
        <v>52</v>
      </c>
    </row>
    <row r="18" spans="1:7" ht="12" customHeight="1">
      <c r="A18" s="16"/>
      <c r="B18" s="15" t="s">
        <v>18</v>
      </c>
      <c r="C18" s="15"/>
      <c r="D18" s="32">
        <v>0</v>
      </c>
      <c r="E18" s="71">
        <v>0</v>
      </c>
      <c r="F18" s="14">
        <v>0</v>
      </c>
      <c r="G18" s="14">
        <v>0</v>
      </c>
    </row>
    <row r="19" spans="1:9" ht="12" customHeight="1">
      <c r="A19" s="7"/>
      <c r="B19" s="8" t="s">
        <v>19</v>
      </c>
      <c r="C19" s="8"/>
      <c r="D19" s="33">
        <v>0</v>
      </c>
      <c r="E19" s="50">
        <v>0</v>
      </c>
      <c r="F19" s="14">
        <v>0</v>
      </c>
      <c r="G19" s="14">
        <v>0</v>
      </c>
      <c r="I19" t="s">
        <v>4</v>
      </c>
    </row>
    <row r="20" spans="1:7" ht="12" customHeight="1">
      <c r="A20" s="16"/>
      <c r="B20" s="15" t="s">
        <v>20</v>
      </c>
      <c r="C20" s="15"/>
      <c r="D20" s="30">
        <v>0</v>
      </c>
      <c r="E20" s="50">
        <v>0</v>
      </c>
      <c r="F20" s="14">
        <v>0</v>
      </c>
      <c r="G20" s="14">
        <v>0</v>
      </c>
    </row>
    <row r="21" spans="1:7" ht="12" customHeight="1">
      <c r="A21" s="7"/>
      <c r="B21" s="8"/>
      <c r="C21" s="8" t="s">
        <v>14</v>
      </c>
      <c r="D21" s="33">
        <f>SUM(D16:D20)</f>
        <v>0</v>
      </c>
      <c r="E21" s="71">
        <f>SUM(E16:E20)</f>
        <v>0</v>
      </c>
      <c r="F21" s="35">
        <f>SUM(F16:F20)</f>
        <v>0</v>
      </c>
      <c r="G21" s="35">
        <f>SUM(G16:G20)</f>
        <v>0</v>
      </c>
    </row>
    <row r="22" spans="1:7" ht="12">
      <c r="A22" s="16"/>
      <c r="B22" s="18" t="s">
        <v>21</v>
      </c>
      <c r="C22" s="15"/>
      <c r="D22" s="14"/>
      <c r="E22" s="17"/>
      <c r="F22" s="35">
        <f>SUM(F13+F21)</f>
        <v>0</v>
      </c>
      <c r="G22" s="35">
        <f>SUM(G13+G21)</f>
        <v>0</v>
      </c>
    </row>
    <row r="23" spans="1:7" ht="12" customHeight="1">
      <c r="A23" s="16"/>
      <c r="B23" s="18"/>
      <c r="C23" s="15"/>
      <c r="D23" s="15"/>
      <c r="E23" s="17"/>
      <c r="F23" s="35"/>
      <c r="G23" s="35"/>
    </row>
    <row r="24" spans="1:7" ht="12">
      <c r="A24" s="22" t="s">
        <v>22</v>
      </c>
      <c r="B24" s="8"/>
      <c r="C24" s="8"/>
      <c r="D24" s="58"/>
      <c r="E24" s="8"/>
      <c r="F24" s="14"/>
      <c r="G24" s="14"/>
    </row>
    <row r="25" spans="1:7" ht="11.25">
      <c r="A25" s="16" t="s">
        <v>56</v>
      </c>
      <c r="B25" s="19"/>
      <c r="C25" s="15"/>
      <c r="D25" s="45">
        <v>0.342</v>
      </c>
      <c r="E25" s="17"/>
      <c r="F25" s="35">
        <f>SUM((F13+F16)*D25)</f>
        <v>0</v>
      </c>
      <c r="G25" s="35">
        <f>SUM((G13+G16)*D25)</f>
        <v>0</v>
      </c>
    </row>
    <row r="26" spans="1:7" ht="11.25">
      <c r="A26" s="16" t="s">
        <v>54</v>
      </c>
      <c r="B26" s="19"/>
      <c r="C26" s="15"/>
      <c r="D26" s="46">
        <v>0</v>
      </c>
      <c r="E26" s="17"/>
      <c r="F26" s="35">
        <f>SUM(F18*D26)</f>
        <v>0</v>
      </c>
      <c r="G26" s="35">
        <f>SUM(G18*D26)</f>
        <v>0</v>
      </c>
    </row>
    <row r="27" spans="1:7" ht="11.25">
      <c r="A27" s="16" t="s">
        <v>55</v>
      </c>
      <c r="B27" s="19"/>
      <c r="C27" s="15"/>
      <c r="D27" s="45">
        <v>0.284</v>
      </c>
      <c r="E27" s="17"/>
      <c r="F27" s="35">
        <f>SUM((F19+F20)*D27)</f>
        <v>0</v>
      </c>
      <c r="G27" s="35">
        <f>SUM((G19+G20)*D27)</f>
        <v>0</v>
      </c>
    </row>
    <row r="28" spans="1:7" ht="12">
      <c r="A28" s="23"/>
      <c r="B28" s="15"/>
      <c r="C28" s="18" t="s">
        <v>33</v>
      </c>
      <c r="D28" s="15"/>
      <c r="E28" s="17"/>
      <c r="F28" s="35">
        <f>SUM(F25:F27)</f>
        <v>0</v>
      </c>
      <c r="G28" s="35">
        <f>SUM(G25:G27)</f>
        <v>0</v>
      </c>
    </row>
    <row r="29" spans="1:7" ht="12">
      <c r="A29" s="16"/>
      <c r="B29" s="15"/>
      <c r="C29" s="18" t="s">
        <v>28</v>
      </c>
      <c r="D29" s="15"/>
      <c r="E29" s="17"/>
      <c r="F29" s="35">
        <f>SUM(F22+F28)</f>
        <v>0</v>
      </c>
      <c r="G29" s="35">
        <f>SUM(G22+G28)</f>
        <v>0</v>
      </c>
    </row>
    <row r="30" spans="1:7" ht="12" customHeight="1">
      <c r="A30" s="7"/>
      <c r="B30" s="8"/>
      <c r="C30" s="8"/>
      <c r="D30" s="8"/>
      <c r="E30" s="8"/>
      <c r="F30" s="14"/>
      <c r="G30" s="14"/>
    </row>
    <row r="31" spans="1:7" ht="12">
      <c r="A31" s="23" t="s">
        <v>23</v>
      </c>
      <c r="B31" s="15"/>
      <c r="C31" s="15"/>
      <c r="D31" s="15"/>
      <c r="E31" s="37" t="s">
        <v>4</v>
      </c>
      <c r="F31" s="35">
        <v>0</v>
      </c>
      <c r="G31" s="35">
        <v>0</v>
      </c>
    </row>
    <row r="32" spans="1:7" ht="12" customHeight="1">
      <c r="A32" s="7" t="s">
        <v>4</v>
      </c>
      <c r="B32" s="8"/>
      <c r="C32" s="8"/>
      <c r="D32" s="34" t="s">
        <v>4</v>
      </c>
      <c r="E32" s="36" t="s">
        <v>4</v>
      </c>
      <c r="F32" s="14" t="s">
        <v>4</v>
      </c>
      <c r="G32" s="14"/>
    </row>
    <row r="33" spans="1:7" ht="12">
      <c r="A33" s="23" t="s">
        <v>24</v>
      </c>
      <c r="B33" s="15"/>
      <c r="C33" s="15"/>
      <c r="D33" s="15"/>
      <c r="E33" s="17"/>
      <c r="F33" s="14">
        <v>0</v>
      </c>
      <c r="G33" s="14">
        <v>0</v>
      </c>
    </row>
    <row r="34" spans="1:7" ht="12" customHeight="1">
      <c r="A34" s="25"/>
      <c r="B34" s="15"/>
      <c r="C34" s="18" t="s">
        <v>4</v>
      </c>
      <c r="D34" s="15"/>
      <c r="E34" s="17"/>
      <c r="F34" s="35" t="s">
        <v>4</v>
      </c>
      <c r="G34" s="35" t="s">
        <v>4</v>
      </c>
    </row>
    <row r="35" spans="1:7" ht="12">
      <c r="A35" s="23" t="s">
        <v>25</v>
      </c>
      <c r="B35" s="15"/>
      <c r="C35" s="15"/>
      <c r="D35" s="15"/>
      <c r="E35" s="17"/>
      <c r="F35" s="14"/>
      <c r="G35" s="14"/>
    </row>
    <row r="36" spans="1:7" ht="11.25">
      <c r="A36" s="7" t="s">
        <v>26</v>
      </c>
      <c r="B36" s="8" t="s">
        <v>4</v>
      </c>
      <c r="C36" s="8"/>
      <c r="D36" s="8"/>
      <c r="E36" s="8"/>
      <c r="F36" s="35">
        <v>0</v>
      </c>
      <c r="G36" s="14">
        <v>0</v>
      </c>
    </row>
    <row r="37" spans="1:7" ht="11.25">
      <c r="A37" s="16" t="s">
        <v>27</v>
      </c>
      <c r="B37" s="15"/>
      <c r="C37" s="19"/>
      <c r="D37" s="15"/>
      <c r="E37" s="17"/>
      <c r="F37" s="14">
        <v>0</v>
      </c>
      <c r="G37" s="14">
        <v>0</v>
      </c>
    </row>
    <row r="38" spans="1:7" ht="12">
      <c r="A38" s="7"/>
      <c r="B38" s="8"/>
      <c r="C38" s="9" t="s">
        <v>29</v>
      </c>
      <c r="D38" s="8"/>
      <c r="E38" s="8"/>
      <c r="F38" s="35">
        <f>SUM(F36:F37)</f>
        <v>0</v>
      </c>
      <c r="G38" s="35">
        <f>SUM(G36:G37)</f>
        <v>0</v>
      </c>
    </row>
    <row r="39" spans="1:7" ht="12" customHeight="1">
      <c r="A39" s="16"/>
      <c r="B39" s="15"/>
      <c r="C39" s="15"/>
      <c r="D39" s="15"/>
      <c r="E39" s="17"/>
      <c r="F39" s="14"/>
      <c r="G39" s="14"/>
    </row>
    <row r="40" spans="1:7" ht="12">
      <c r="A40" s="22" t="s">
        <v>30</v>
      </c>
      <c r="B40" s="8"/>
      <c r="C40" s="8"/>
      <c r="D40" s="8"/>
      <c r="E40" s="8"/>
      <c r="F40" s="14">
        <v>0</v>
      </c>
      <c r="G40" s="14">
        <v>0</v>
      </c>
    </row>
    <row r="41" spans="1:7" ht="12" customHeight="1">
      <c r="A41" s="16"/>
      <c r="B41" s="15"/>
      <c r="C41" s="15"/>
      <c r="D41" s="15"/>
      <c r="E41" s="17"/>
      <c r="F41" s="14"/>
      <c r="G41" s="14"/>
    </row>
    <row r="42" spans="1:7" ht="12">
      <c r="A42" s="22" t="s">
        <v>31</v>
      </c>
      <c r="B42" s="8"/>
      <c r="C42" s="8"/>
      <c r="D42" s="8"/>
      <c r="E42" s="8"/>
      <c r="F42" s="14"/>
      <c r="G42" s="14"/>
    </row>
    <row r="43" spans="1:7" ht="12" customHeight="1">
      <c r="A43" s="47" t="s">
        <v>46</v>
      </c>
      <c r="B43" s="2"/>
      <c r="C43" s="2"/>
      <c r="D43" s="2"/>
      <c r="E43" s="3"/>
      <c r="F43" s="35">
        <v>0</v>
      </c>
      <c r="G43" s="14">
        <v>0</v>
      </c>
    </row>
    <row r="44" spans="1:7" ht="11.25">
      <c r="A44" s="25" t="s">
        <v>47</v>
      </c>
      <c r="B44" s="15"/>
      <c r="C44" s="15"/>
      <c r="D44" s="15"/>
      <c r="E44" s="17"/>
      <c r="F44" s="35">
        <v>0</v>
      </c>
      <c r="G44" s="14">
        <v>0</v>
      </c>
    </row>
    <row r="45" spans="1:7" ht="11.25">
      <c r="A45" s="24" t="s">
        <v>48</v>
      </c>
      <c r="B45" s="8"/>
      <c r="C45" s="8"/>
      <c r="D45" s="8"/>
      <c r="E45" s="28"/>
      <c r="F45" s="35">
        <v>0</v>
      </c>
      <c r="G45" s="14">
        <v>0</v>
      </c>
    </row>
    <row r="46" spans="1:7" ht="11.25">
      <c r="A46" s="25" t="s">
        <v>49</v>
      </c>
      <c r="B46" s="15"/>
      <c r="C46" s="15"/>
      <c r="D46" s="15"/>
      <c r="E46" s="17"/>
      <c r="F46" s="35">
        <v>0</v>
      </c>
      <c r="G46" s="14">
        <v>0</v>
      </c>
    </row>
    <row r="47" spans="1:7" ht="11.25">
      <c r="A47" s="24" t="s">
        <v>50</v>
      </c>
      <c r="B47" s="8"/>
      <c r="C47" s="8"/>
      <c r="D47" s="8"/>
      <c r="E47" s="28"/>
      <c r="F47" s="35">
        <v>0</v>
      </c>
      <c r="G47" s="14">
        <v>0</v>
      </c>
    </row>
    <row r="48" spans="1:7" ht="11.25">
      <c r="A48" s="25" t="s">
        <v>60</v>
      </c>
      <c r="B48" s="15" t="s">
        <v>4</v>
      </c>
      <c r="C48" s="61"/>
      <c r="D48" s="60" t="s">
        <v>4</v>
      </c>
      <c r="E48" s="17"/>
      <c r="F48" s="35">
        <v>0</v>
      </c>
      <c r="G48" s="14">
        <v>0</v>
      </c>
    </row>
    <row r="49" spans="1:7" ht="11.25">
      <c r="A49" s="48" t="s">
        <v>51</v>
      </c>
      <c r="B49" s="5" t="s">
        <v>4</v>
      </c>
      <c r="C49" s="5"/>
      <c r="D49" s="5"/>
      <c r="E49" s="6"/>
      <c r="F49" s="35">
        <v>0</v>
      </c>
      <c r="G49" s="14">
        <v>0</v>
      </c>
    </row>
    <row r="50" spans="1:7" ht="12">
      <c r="A50" s="25"/>
      <c r="B50" s="15"/>
      <c r="C50" s="18" t="s">
        <v>32</v>
      </c>
      <c r="D50" s="15"/>
      <c r="E50" s="17"/>
      <c r="F50" s="35">
        <f>SUM(F43:F49)</f>
        <v>0</v>
      </c>
      <c r="G50" s="35">
        <f>SUM(G43:G49)</f>
        <v>0</v>
      </c>
    </row>
    <row r="51" ht="12" thickBot="1"/>
    <row r="52" spans="1:7" ht="14.25" thickBot="1">
      <c r="A52" s="62" t="s">
        <v>61</v>
      </c>
      <c r="B52" s="63" t="s">
        <v>57</v>
      </c>
      <c r="C52" s="73"/>
      <c r="D52" s="64">
        <v>2163</v>
      </c>
      <c r="E52" s="64"/>
      <c r="F52" s="64">
        <f>SUM(C52*D52)</f>
        <v>0</v>
      </c>
      <c r="G52" s="74"/>
    </row>
    <row r="54" spans="1:7" ht="12" thickBot="1">
      <c r="A54" s="68" t="s">
        <v>62</v>
      </c>
      <c r="B54" s="69"/>
      <c r="C54" s="65"/>
      <c r="D54" s="65"/>
      <c r="E54" s="66"/>
      <c r="F54" s="67">
        <f>SUM(F29+F31+F33+F38+F40+F50+F52)</f>
        <v>0</v>
      </c>
      <c r="G54" s="67">
        <f>SUM(G29+G31+G33+G38+G40+G50)</f>
        <v>0</v>
      </c>
    </row>
    <row r="55" ht="12" thickTop="1"/>
  </sheetData>
  <sheetProtection/>
  <printOptions/>
  <pageMargins left="1" right="0" top="0" bottom="0" header="0.5" footer="0.5"/>
  <pageSetup orientation="portrait" r:id="rId1"/>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7">
      <selection activeCell="K34" sqref="K34"/>
    </sheetView>
  </sheetViews>
  <sheetFormatPr defaultColWidth="11.00390625" defaultRowHeight="12"/>
  <cols>
    <col min="1" max="1" width="14.625" style="0" customWidth="1"/>
    <col min="2" max="2" width="10.375" style="0" customWidth="1"/>
    <col min="3" max="3" width="16.375" style="0" customWidth="1"/>
    <col min="4" max="5" width="9.375" style="0" customWidth="1"/>
    <col min="6" max="7" width="12.875" style="0" customWidth="1"/>
  </cols>
  <sheetData>
    <row r="1" spans="1:7" ht="12" customHeight="1">
      <c r="A1" s="8"/>
      <c r="B1" s="8"/>
      <c r="C1" s="8"/>
      <c r="D1" s="8"/>
      <c r="E1" s="8"/>
      <c r="F1" s="8"/>
      <c r="G1" s="26" t="s">
        <v>0</v>
      </c>
    </row>
    <row r="2" spans="1:7" ht="12" customHeight="1">
      <c r="A2" s="8"/>
      <c r="B2" s="8"/>
      <c r="C2" s="8"/>
      <c r="D2" s="8"/>
      <c r="E2" s="8"/>
      <c r="F2" s="8"/>
      <c r="G2" s="26" t="s">
        <v>42</v>
      </c>
    </row>
    <row r="3" spans="1:7" ht="15">
      <c r="A3" s="8"/>
      <c r="B3" s="8"/>
      <c r="C3" s="8"/>
      <c r="D3" s="20" t="s">
        <v>1</v>
      </c>
      <c r="E3" s="8"/>
      <c r="F3" s="8"/>
      <c r="G3" s="8"/>
    </row>
    <row r="4" spans="1:7" ht="12">
      <c r="A4" s="1" t="s">
        <v>2</v>
      </c>
      <c r="B4" s="2" t="s">
        <v>34</v>
      </c>
      <c r="C4" s="2"/>
      <c r="D4" s="2"/>
      <c r="E4" s="2"/>
      <c r="F4" s="38" t="s">
        <v>3</v>
      </c>
      <c r="G4" s="3"/>
    </row>
    <row r="5" spans="1:7" ht="12">
      <c r="A5" s="39"/>
      <c r="B5" s="5"/>
      <c r="C5" s="5"/>
      <c r="D5" s="5"/>
      <c r="E5" s="5"/>
      <c r="F5" s="40"/>
      <c r="G5" s="6"/>
    </row>
    <row r="6" spans="1:7" ht="12">
      <c r="A6" s="1" t="s">
        <v>38</v>
      </c>
      <c r="B6" s="2"/>
      <c r="C6" s="2"/>
      <c r="D6" s="2"/>
      <c r="E6" s="2"/>
      <c r="F6" s="38" t="s">
        <v>43</v>
      </c>
      <c r="G6" s="3"/>
    </row>
    <row r="7" spans="1:7" ht="12">
      <c r="A7" s="39" t="s">
        <v>4</v>
      </c>
      <c r="B7" s="5" t="s">
        <v>4</v>
      </c>
      <c r="C7" s="5"/>
      <c r="D7" s="5"/>
      <c r="E7" s="5"/>
      <c r="F7" s="41" t="s">
        <v>39</v>
      </c>
      <c r="G7" s="42" t="s">
        <v>40</v>
      </c>
    </row>
    <row r="8" spans="1:7" ht="12">
      <c r="A8" s="22" t="s">
        <v>41</v>
      </c>
      <c r="B8" s="8"/>
      <c r="C8" s="8"/>
      <c r="D8" s="9" t="s">
        <v>12</v>
      </c>
      <c r="E8" s="28"/>
      <c r="F8" s="21" t="s">
        <v>9</v>
      </c>
      <c r="G8" s="13" t="s">
        <v>11</v>
      </c>
    </row>
    <row r="9" spans="1:7" ht="12" customHeight="1">
      <c r="A9" s="7"/>
      <c r="B9" s="8"/>
      <c r="C9" s="8"/>
      <c r="D9" s="11" t="s">
        <v>5</v>
      </c>
      <c r="E9" s="13" t="s">
        <v>7</v>
      </c>
      <c r="F9" s="21" t="s">
        <v>10</v>
      </c>
      <c r="G9" s="13" t="s">
        <v>10</v>
      </c>
    </row>
    <row r="10" spans="1:7" ht="12" customHeight="1">
      <c r="A10" s="4" t="s">
        <v>13</v>
      </c>
      <c r="B10" s="5"/>
      <c r="C10" s="5"/>
      <c r="D10" s="12" t="s">
        <v>6</v>
      </c>
      <c r="E10" s="10" t="s">
        <v>8</v>
      </c>
      <c r="F10" s="14"/>
      <c r="G10" s="14"/>
    </row>
    <row r="11" spans="1:7" ht="12" customHeight="1">
      <c r="A11" s="7"/>
      <c r="B11" s="8" t="s">
        <v>37</v>
      </c>
      <c r="C11" s="8"/>
      <c r="D11" s="29">
        <v>0</v>
      </c>
      <c r="E11" s="49">
        <v>0</v>
      </c>
      <c r="F11" s="14">
        <v>0</v>
      </c>
      <c r="G11" s="14">
        <v>0</v>
      </c>
    </row>
    <row r="12" spans="1:7" ht="12" customHeight="1">
      <c r="A12" s="16"/>
      <c r="B12" s="15" t="s">
        <v>35</v>
      </c>
      <c r="C12" s="15"/>
      <c r="D12" s="30">
        <v>0</v>
      </c>
      <c r="E12" s="50">
        <v>0</v>
      </c>
      <c r="F12" s="14">
        <v>0</v>
      </c>
      <c r="G12" s="14">
        <v>0</v>
      </c>
    </row>
    <row r="13" spans="1:7" ht="12" customHeight="1">
      <c r="A13" s="4"/>
      <c r="B13" s="5"/>
      <c r="C13" s="5" t="s">
        <v>14</v>
      </c>
      <c r="D13" s="31">
        <f>SUM(D11:D12)</f>
        <v>0</v>
      </c>
      <c r="E13" s="51">
        <f>SUM(E11:E12)</f>
        <v>0</v>
      </c>
      <c r="F13" s="14">
        <f>SUM(F11:F12)</f>
        <v>0</v>
      </c>
      <c r="G13" s="14">
        <f>SUM(G11:G12)</f>
        <v>0</v>
      </c>
    </row>
    <row r="14" spans="1:7" ht="12" customHeight="1">
      <c r="A14" s="7"/>
      <c r="B14" s="8"/>
      <c r="C14" s="8"/>
      <c r="D14" s="8"/>
      <c r="E14" s="8"/>
      <c r="F14" s="14"/>
      <c r="G14" s="14"/>
    </row>
    <row r="15" spans="1:7" ht="11.25">
      <c r="A15" s="15" t="s">
        <v>15</v>
      </c>
      <c r="B15" s="15"/>
      <c r="C15" s="15"/>
      <c r="D15" s="43"/>
      <c r="E15" s="44"/>
      <c r="F15" s="17"/>
      <c r="G15" s="14"/>
    </row>
    <row r="16" spans="1:7" ht="12" customHeight="1">
      <c r="A16" s="16"/>
      <c r="B16" s="15" t="s">
        <v>16</v>
      </c>
      <c r="C16" s="15"/>
      <c r="D16" s="30">
        <v>0</v>
      </c>
      <c r="E16" s="50">
        <v>0</v>
      </c>
      <c r="F16" s="14">
        <v>0</v>
      </c>
      <c r="G16" s="14">
        <v>0</v>
      </c>
    </row>
    <row r="17" spans="1:7" ht="12.75">
      <c r="A17" s="57" t="s">
        <v>53</v>
      </c>
      <c r="B17" s="59" t="s">
        <v>17</v>
      </c>
      <c r="C17" s="59"/>
      <c r="D17" s="54">
        <v>0</v>
      </c>
      <c r="E17" s="70">
        <v>0</v>
      </c>
      <c r="F17" s="72" t="s">
        <v>52</v>
      </c>
      <c r="G17" s="72" t="s">
        <v>52</v>
      </c>
    </row>
    <row r="18" spans="1:7" ht="11.25">
      <c r="A18" s="16"/>
      <c r="B18" s="15" t="s">
        <v>18</v>
      </c>
      <c r="C18" s="15"/>
      <c r="D18" s="32">
        <v>0</v>
      </c>
      <c r="E18" s="71">
        <v>0</v>
      </c>
      <c r="F18" s="14">
        <v>0</v>
      </c>
      <c r="G18" s="14">
        <v>0</v>
      </c>
    </row>
    <row r="19" spans="1:7" ht="11.25">
      <c r="A19" s="7"/>
      <c r="B19" s="8" t="s">
        <v>19</v>
      </c>
      <c r="C19" s="8"/>
      <c r="D19" s="33">
        <v>0</v>
      </c>
      <c r="E19" s="50">
        <v>0</v>
      </c>
      <c r="F19" s="14">
        <v>0</v>
      </c>
      <c r="G19" s="14">
        <v>0</v>
      </c>
    </row>
    <row r="20" spans="1:7" ht="11.25">
      <c r="A20" s="16"/>
      <c r="B20" s="15" t="s">
        <v>20</v>
      </c>
      <c r="C20" s="15"/>
      <c r="D20" s="30">
        <v>0</v>
      </c>
      <c r="E20" s="50">
        <v>0</v>
      </c>
      <c r="F20" s="14">
        <v>0</v>
      </c>
      <c r="G20" s="14">
        <v>0</v>
      </c>
    </row>
    <row r="21" spans="1:7" ht="11.25">
      <c r="A21" s="7"/>
      <c r="B21" s="8"/>
      <c r="C21" s="8" t="s">
        <v>14</v>
      </c>
      <c r="D21" s="33">
        <f>SUM(D16:D20)</f>
        <v>0</v>
      </c>
      <c r="E21" s="71">
        <f>SUM(E16:E20)</f>
        <v>0</v>
      </c>
      <c r="F21" s="35">
        <f>SUM(F16:F20)</f>
        <v>0</v>
      </c>
      <c r="G21" s="35">
        <f>SUM(G16:G20)</f>
        <v>0</v>
      </c>
    </row>
    <row r="22" spans="1:7" ht="12">
      <c r="A22" s="16"/>
      <c r="B22" s="18" t="s">
        <v>21</v>
      </c>
      <c r="C22" s="15"/>
      <c r="D22" s="14"/>
      <c r="E22" s="17"/>
      <c r="F22" s="35">
        <f>SUM(F13+F21)</f>
        <v>0</v>
      </c>
      <c r="G22" s="35">
        <f>SUM(G13+G21)</f>
        <v>0</v>
      </c>
    </row>
    <row r="23" spans="1:7" ht="12">
      <c r="A23" s="16"/>
      <c r="B23" s="18"/>
      <c r="C23" s="15"/>
      <c r="D23" s="15"/>
      <c r="E23" s="17"/>
      <c r="F23" s="35"/>
      <c r="G23" s="35"/>
    </row>
    <row r="24" spans="1:7" ht="12">
      <c r="A24" s="22" t="s">
        <v>22</v>
      </c>
      <c r="B24" s="8"/>
      <c r="C24" s="8"/>
      <c r="D24" s="8"/>
      <c r="E24" s="8"/>
      <c r="F24" s="14"/>
      <c r="G24" s="14"/>
    </row>
    <row r="25" spans="1:7" ht="11.25">
      <c r="A25" s="27" t="s">
        <v>36</v>
      </c>
      <c r="B25" s="19"/>
      <c r="C25" s="15"/>
      <c r="D25" s="45">
        <v>0.342</v>
      </c>
      <c r="E25" s="17"/>
      <c r="F25" s="35">
        <f>SUM((F13+F16)*D25)</f>
        <v>0</v>
      </c>
      <c r="G25" s="35">
        <f>SUM((G13+G16)*D25)</f>
        <v>0</v>
      </c>
    </row>
    <row r="26" spans="1:7" ht="11.25">
      <c r="A26" s="27" t="s">
        <v>44</v>
      </c>
      <c r="B26" s="19"/>
      <c r="C26" s="15"/>
      <c r="D26" s="46">
        <v>0</v>
      </c>
      <c r="E26" s="17"/>
      <c r="F26" s="35">
        <f>SUM(F18*D26)</f>
        <v>0</v>
      </c>
      <c r="G26" s="35">
        <f>SUM(G18*D26)</f>
        <v>0</v>
      </c>
    </row>
    <row r="27" spans="1:7" ht="11.25">
      <c r="A27" s="27" t="s">
        <v>45</v>
      </c>
      <c r="B27" s="19"/>
      <c r="C27" s="15"/>
      <c r="D27" s="45">
        <v>0.284</v>
      </c>
      <c r="E27" s="17"/>
      <c r="F27" s="35">
        <f>SUM((F19+F20)*D27)</f>
        <v>0</v>
      </c>
      <c r="G27" s="35">
        <f>SUM((G19+G20)*D27)</f>
        <v>0</v>
      </c>
    </row>
    <row r="28" spans="1:7" ht="12">
      <c r="A28" s="23"/>
      <c r="B28" s="15"/>
      <c r="C28" s="18" t="s">
        <v>33</v>
      </c>
      <c r="D28" s="15"/>
      <c r="E28" s="17"/>
      <c r="F28" s="35">
        <f>SUM(F25:F27)</f>
        <v>0</v>
      </c>
      <c r="G28" s="35">
        <f>SUM(G25:G27)</f>
        <v>0</v>
      </c>
    </row>
    <row r="29" spans="1:7" ht="12">
      <c r="A29" s="16"/>
      <c r="B29" s="15"/>
      <c r="C29" s="18" t="s">
        <v>28</v>
      </c>
      <c r="D29" s="15"/>
      <c r="E29" s="17"/>
      <c r="F29" s="35">
        <f>SUM(F22+F28)</f>
        <v>0</v>
      </c>
      <c r="G29" s="35">
        <f>SUM(G22+G28)</f>
        <v>0</v>
      </c>
    </row>
    <row r="30" spans="1:7" ht="11.25">
      <c r="A30" s="7"/>
      <c r="B30" s="8"/>
      <c r="C30" s="8"/>
      <c r="D30" s="8"/>
      <c r="E30" s="8"/>
      <c r="F30" s="14"/>
      <c r="G30" s="14"/>
    </row>
    <row r="31" spans="1:7" ht="12">
      <c r="A31" s="23" t="s">
        <v>23</v>
      </c>
      <c r="B31" s="15"/>
      <c r="C31" s="15"/>
      <c r="D31" s="15"/>
      <c r="E31" s="37" t="s">
        <v>4</v>
      </c>
      <c r="F31" s="35">
        <v>0</v>
      </c>
      <c r="G31" s="35">
        <v>0</v>
      </c>
    </row>
    <row r="32" spans="1:7" ht="11.25">
      <c r="A32" s="7" t="s">
        <v>4</v>
      </c>
      <c r="B32" s="8"/>
      <c r="C32" s="8"/>
      <c r="D32" s="34" t="s">
        <v>4</v>
      </c>
      <c r="E32" s="36" t="s">
        <v>4</v>
      </c>
      <c r="F32" s="14" t="s">
        <v>4</v>
      </c>
      <c r="G32" s="14"/>
    </row>
    <row r="33" spans="1:7" ht="12">
      <c r="A33" s="23" t="s">
        <v>24</v>
      </c>
      <c r="B33" s="15"/>
      <c r="C33" s="15"/>
      <c r="D33" s="15"/>
      <c r="E33" s="17"/>
      <c r="F33" s="14">
        <v>0</v>
      </c>
      <c r="G33" s="14">
        <v>0</v>
      </c>
    </row>
    <row r="34" spans="1:7" ht="12">
      <c r="A34" s="25"/>
      <c r="B34" s="15"/>
      <c r="C34" s="18" t="s">
        <v>4</v>
      </c>
      <c r="D34" s="15"/>
      <c r="E34" s="17"/>
      <c r="F34" s="35" t="s">
        <v>4</v>
      </c>
      <c r="G34" s="35" t="s">
        <v>4</v>
      </c>
    </row>
    <row r="35" spans="1:7" ht="12">
      <c r="A35" s="23" t="s">
        <v>25</v>
      </c>
      <c r="B35" s="15"/>
      <c r="C35" s="15"/>
      <c r="D35" s="15"/>
      <c r="E35" s="17"/>
      <c r="F35" s="14"/>
      <c r="G35" s="14"/>
    </row>
    <row r="36" spans="1:7" ht="11.25">
      <c r="A36" s="7" t="s">
        <v>26</v>
      </c>
      <c r="B36" s="8" t="s">
        <v>4</v>
      </c>
      <c r="C36" s="8"/>
      <c r="D36" s="8"/>
      <c r="E36" s="8"/>
      <c r="F36" s="35">
        <v>0</v>
      </c>
      <c r="G36" s="14">
        <v>0</v>
      </c>
    </row>
    <row r="37" spans="1:7" ht="11.25">
      <c r="A37" s="16" t="s">
        <v>27</v>
      </c>
      <c r="B37" s="15"/>
      <c r="C37" s="19"/>
      <c r="D37" s="15"/>
      <c r="E37" s="17"/>
      <c r="F37" s="14">
        <v>0</v>
      </c>
      <c r="G37" s="14">
        <v>0</v>
      </c>
    </row>
    <row r="38" spans="1:7" ht="12">
      <c r="A38" s="7"/>
      <c r="B38" s="8"/>
      <c r="C38" s="9" t="s">
        <v>29</v>
      </c>
      <c r="D38" s="8"/>
      <c r="E38" s="8"/>
      <c r="F38" s="35">
        <f>SUM(F36:F37)</f>
        <v>0</v>
      </c>
      <c r="G38" s="35">
        <f>SUM(G36:G37)</f>
        <v>0</v>
      </c>
    </row>
    <row r="39" spans="1:7" ht="11.25">
      <c r="A39" s="16"/>
      <c r="B39" s="15"/>
      <c r="C39" s="15"/>
      <c r="D39" s="15"/>
      <c r="E39" s="17"/>
      <c r="F39" s="14"/>
      <c r="G39" s="14"/>
    </row>
    <row r="40" spans="1:7" ht="12">
      <c r="A40" s="22" t="s">
        <v>30</v>
      </c>
      <c r="B40" s="8"/>
      <c r="C40" s="8"/>
      <c r="D40" s="8"/>
      <c r="E40" s="8"/>
      <c r="F40" s="14">
        <v>0</v>
      </c>
      <c r="G40" s="14">
        <v>0</v>
      </c>
    </row>
    <row r="41" spans="1:7" ht="11.25">
      <c r="A41" s="16"/>
      <c r="B41" s="15"/>
      <c r="C41" s="15"/>
      <c r="D41" s="15"/>
      <c r="E41" s="17"/>
      <c r="F41" s="14"/>
      <c r="G41" s="14"/>
    </row>
    <row r="42" spans="1:7" ht="12">
      <c r="A42" s="22" t="s">
        <v>31</v>
      </c>
      <c r="B42" s="8"/>
      <c r="C42" s="8"/>
      <c r="D42" s="8"/>
      <c r="E42" s="8"/>
      <c r="F42" s="14"/>
      <c r="G42" s="14"/>
    </row>
    <row r="43" spans="1:7" ht="11.25">
      <c r="A43" s="47" t="s">
        <v>46</v>
      </c>
      <c r="B43" s="2"/>
      <c r="C43" s="2"/>
      <c r="D43" s="2"/>
      <c r="E43" s="3"/>
      <c r="F43" s="35">
        <v>0</v>
      </c>
      <c r="G43" s="14">
        <v>0</v>
      </c>
    </row>
    <row r="44" spans="1:7" ht="11.25">
      <c r="A44" s="25" t="s">
        <v>47</v>
      </c>
      <c r="B44" s="15"/>
      <c r="C44" s="15"/>
      <c r="D44" s="15"/>
      <c r="E44" s="17"/>
      <c r="F44" s="35">
        <v>0</v>
      </c>
      <c r="G44" s="14">
        <v>0</v>
      </c>
    </row>
    <row r="45" spans="1:7" ht="11.25">
      <c r="A45" s="24" t="s">
        <v>48</v>
      </c>
      <c r="B45" s="8"/>
      <c r="C45" s="8"/>
      <c r="D45" s="8"/>
      <c r="E45" s="28"/>
      <c r="F45" s="35">
        <v>0</v>
      </c>
      <c r="G45" s="14">
        <v>0</v>
      </c>
    </row>
    <row r="46" spans="1:7" ht="11.25">
      <c r="A46" s="25" t="s">
        <v>49</v>
      </c>
      <c r="B46" s="15"/>
      <c r="C46" s="15"/>
      <c r="D46" s="15"/>
      <c r="E46" s="17"/>
      <c r="F46" s="35">
        <v>0</v>
      </c>
      <c r="G46" s="14">
        <v>0</v>
      </c>
    </row>
    <row r="47" spans="1:7" ht="11.25">
      <c r="A47" s="24" t="s">
        <v>50</v>
      </c>
      <c r="B47" s="8"/>
      <c r="C47" s="8"/>
      <c r="D47" s="8"/>
      <c r="E47" s="28"/>
      <c r="F47" s="35">
        <v>0</v>
      </c>
      <c r="G47" s="14">
        <v>0</v>
      </c>
    </row>
    <row r="48" spans="1:7" ht="11.25">
      <c r="A48" s="25" t="s">
        <v>60</v>
      </c>
      <c r="B48" s="15" t="s">
        <v>4</v>
      </c>
      <c r="C48" s="61"/>
      <c r="D48" s="60" t="s">
        <v>4</v>
      </c>
      <c r="E48" s="17"/>
      <c r="F48" s="35">
        <v>0</v>
      </c>
      <c r="G48" s="14">
        <v>0</v>
      </c>
    </row>
    <row r="49" spans="1:7" ht="11.25">
      <c r="A49" s="48" t="s">
        <v>51</v>
      </c>
      <c r="B49" s="5" t="s">
        <v>4</v>
      </c>
      <c r="C49" s="5"/>
      <c r="D49" s="5"/>
      <c r="E49" s="6"/>
      <c r="F49" s="35">
        <v>0</v>
      </c>
      <c r="G49" s="14">
        <v>0</v>
      </c>
    </row>
    <row r="50" spans="1:7" ht="12">
      <c r="A50" s="25"/>
      <c r="B50" s="15"/>
      <c r="C50" s="18" t="s">
        <v>32</v>
      </c>
      <c r="D50" s="15"/>
      <c r="E50" s="17"/>
      <c r="F50" s="35">
        <f>SUM(F43:F49)</f>
        <v>0</v>
      </c>
      <c r="G50" s="35">
        <f>SUM(G43:G49)</f>
        <v>0</v>
      </c>
    </row>
    <row r="51" ht="12" thickBot="1"/>
    <row r="52" spans="1:7" ht="14.25" thickBot="1">
      <c r="A52" s="62" t="s">
        <v>61</v>
      </c>
      <c r="B52" s="63" t="s">
        <v>57</v>
      </c>
      <c r="C52" s="73">
        <v>0</v>
      </c>
      <c r="D52" s="64">
        <v>2163</v>
      </c>
      <c r="E52" s="64"/>
      <c r="F52" s="64">
        <f>SUM(C52*D52)</f>
        <v>0</v>
      </c>
      <c r="G52" s="74"/>
    </row>
    <row r="54" spans="1:7" ht="12" thickBot="1">
      <c r="A54" s="68" t="s">
        <v>63</v>
      </c>
      <c r="B54" s="69"/>
      <c r="C54" s="65"/>
      <c r="D54" s="65"/>
      <c r="E54" s="66"/>
      <c r="F54" s="67">
        <f>SUM(F29+F31+F33+F38+F40+F50+F52)</f>
        <v>0</v>
      </c>
      <c r="G54" s="67">
        <f>SUM(G29+G31+G33+G38+G40+G50)</f>
        <v>0</v>
      </c>
    </row>
    <row r="55" ht="12" thickTop="1"/>
  </sheetData>
  <sheetProtection/>
  <printOptions/>
  <pageMargins left="1" right="0" top="0" bottom="0" header="0.5" footer="0.5"/>
  <pageSetup orientation="portrait" r:id="rId1"/>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K41" sqref="K41"/>
    </sheetView>
  </sheetViews>
  <sheetFormatPr defaultColWidth="11.00390625" defaultRowHeight="12"/>
  <cols>
    <col min="1" max="1" width="14.625" style="0" customWidth="1"/>
    <col min="2" max="2" width="10.375" style="0" customWidth="1"/>
    <col min="3" max="3" width="16.375" style="0" customWidth="1"/>
    <col min="4" max="5" width="9.375" style="0" customWidth="1"/>
    <col min="6" max="7" width="12.875" style="0" customWidth="1"/>
  </cols>
  <sheetData>
    <row r="1" spans="1:7" ht="12" customHeight="1">
      <c r="A1" s="55" t="s">
        <v>4</v>
      </c>
      <c r="B1" s="56"/>
      <c r="C1" s="56"/>
      <c r="D1" s="8"/>
      <c r="E1" s="8"/>
      <c r="F1" s="8"/>
      <c r="G1" s="26" t="s">
        <v>0</v>
      </c>
    </row>
    <row r="2" spans="1:7" ht="12" customHeight="1">
      <c r="A2" s="8"/>
      <c r="B2" s="8"/>
      <c r="C2" s="8"/>
      <c r="D2" s="8"/>
      <c r="E2" s="8"/>
      <c r="F2" s="8"/>
      <c r="G2" s="26" t="s">
        <v>42</v>
      </c>
    </row>
    <row r="3" spans="1:7" ht="15">
      <c r="A3" s="8"/>
      <c r="B3" s="8"/>
      <c r="C3" s="8"/>
      <c r="D3" s="20" t="s">
        <v>1</v>
      </c>
      <c r="E3" s="8"/>
      <c r="F3" s="8"/>
      <c r="G3" s="8"/>
    </row>
    <row r="4" spans="1:7" ht="12">
      <c r="A4" s="1" t="s">
        <v>2</v>
      </c>
      <c r="B4" s="2" t="s">
        <v>34</v>
      </c>
      <c r="C4" s="2"/>
      <c r="D4" s="2"/>
      <c r="E4" s="2"/>
      <c r="F4" s="38" t="s">
        <v>3</v>
      </c>
      <c r="G4" s="3"/>
    </row>
    <row r="5" spans="1:7" ht="12">
      <c r="A5" s="39"/>
      <c r="B5" s="5"/>
      <c r="C5" s="5"/>
      <c r="D5" s="5"/>
      <c r="E5" s="5"/>
      <c r="F5" s="40"/>
      <c r="G5" s="6"/>
    </row>
    <row r="6" spans="1:7" ht="12">
      <c r="A6" s="1" t="s">
        <v>38</v>
      </c>
      <c r="B6" s="2"/>
      <c r="C6" s="2"/>
      <c r="D6" s="2"/>
      <c r="E6" s="2"/>
      <c r="F6" s="38" t="s">
        <v>43</v>
      </c>
      <c r="G6" s="3"/>
    </row>
    <row r="7" spans="1:7" ht="12">
      <c r="A7" s="39" t="s">
        <v>4</v>
      </c>
      <c r="B7" s="5" t="s">
        <v>4</v>
      </c>
      <c r="C7" s="5"/>
      <c r="D7" s="5"/>
      <c r="E7" s="5"/>
      <c r="F7" s="41" t="s">
        <v>39</v>
      </c>
      <c r="G7" s="42" t="s">
        <v>40</v>
      </c>
    </row>
    <row r="8" spans="1:7" ht="12">
      <c r="A8" s="22" t="s">
        <v>41</v>
      </c>
      <c r="B8" s="8"/>
      <c r="C8" s="8"/>
      <c r="D8" s="9" t="s">
        <v>12</v>
      </c>
      <c r="E8" s="28"/>
      <c r="F8" s="21" t="s">
        <v>9</v>
      </c>
      <c r="G8" s="13" t="s">
        <v>11</v>
      </c>
    </row>
    <row r="9" spans="1:7" ht="12">
      <c r="A9" s="7"/>
      <c r="B9" s="8"/>
      <c r="C9" s="8"/>
      <c r="D9" s="11" t="s">
        <v>5</v>
      </c>
      <c r="E9" s="13" t="s">
        <v>7</v>
      </c>
      <c r="F9" s="21" t="s">
        <v>10</v>
      </c>
      <c r="G9" s="13" t="s">
        <v>10</v>
      </c>
    </row>
    <row r="10" spans="1:7" ht="12">
      <c r="A10" s="4" t="s">
        <v>13</v>
      </c>
      <c r="B10" s="5"/>
      <c r="C10" s="5"/>
      <c r="D10" s="12" t="s">
        <v>6</v>
      </c>
      <c r="E10" s="10" t="s">
        <v>8</v>
      </c>
      <c r="F10" s="14"/>
      <c r="G10" s="14"/>
    </row>
    <row r="11" spans="1:7" ht="12" customHeight="1">
      <c r="A11" s="7"/>
      <c r="B11" s="8" t="s">
        <v>37</v>
      </c>
      <c r="C11" s="8"/>
      <c r="D11" s="29">
        <f>SUM('Yr 1'!D11+'Yr 2'!D11)</f>
        <v>0</v>
      </c>
      <c r="E11" s="52">
        <f>SUM('Yr 1'!E11+'Yr 2'!E11)</f>
        <v>0</v>
      </c>
      <c r="F11" s="14">
        <f>SUM('Yr 1'!F11+'Yr 2'!F11)</f>
        <v>0</v>
      </c>
      <c r="G11" s="14">
        <f>SUM('Yr 1'!G11+'Yr 2'!G11)</f>
        <v>0</v>
      </c>
    </row>
    <row r="12" spans="1:7" ht="11.25">
      <c r="A12" s="16"/>
      <c r="B12" s="15" t="s">
        <v>35</v>
      </c>
      <c r="C12" s="15"/>
      <c r="D12" s="30">
        <f>SUM('Yr 1'!D12+'Yr 2'!D12)</f>
        <v>0</v>
      </c>
      <c r="E12" s="53">
        <f>SUM('Yr 1'!E12+'Yr 2'!E12)</f>
        <v>0</v>
      </c>
      <c r="F12" s="14">
        <f>SUM('Yr 1'!F12+'Yr 2'!F12)</f>
        <v>0</v>
      </c>
      <c r="G12" s="14">
        <f>SUM('Yr 1'!G12+'Yr 2'!G12)</f>
        <v>0</v>
      </c>
    </row>
    <row r="13" spans="1:7" ht="11.25">
      <c r="A13" s="4"/>
      <c r="B13" s="5"/>
      <c r="C13" s="5" t="s">
        <v>14</v>
      </c>
      <c r="D13" s="31">
        <f>SUM(D11:D12)</f>
        <v>0</v>
      </c>
      <c r="E13" s="51">
        <f>SUM(E11:E12)</f>
        <v>0</v>
      </c>
      <c r="F13" s="14">
        <f>SUM(F11:F12)</f>
        <v>0</v>
      </c>
      <c r="G13" s="14">
        <f>SUM(G11:G12)</f>
        <v>0</v>
      </c>
    </row>
    <row r="14" spans="1:7" ht="11.25">
      <c r="A14" s="7"/>
      <c r="B14" s="8"/>
      <c r="C14" s="8"/>
      <c r="D14" s="8"/>
      <c r="E14" s="8"/>
      <c r="F14" s="14"/>
      <c r="G14" s="14"/>
    </row>
    <row r="15" spans="1:7" ht="11.25">
      <c r="A15" s="15" t="s">
        <v>15</v>
      </c>
      <c r="B15" s="15"/>
      <c r="C15" s="15"/>
      <c r="D15" s="43"/>
      <c r="E15" s="44"/>
      <c r="F15" s="17"/>
      <c r="G15" s="14"/>
    </row>
    <row r="16" spans="1:7" ht="11.25">
      <c r="A16" s="16"/>
      <c r="B16" s="15" t="s">
        <v>16</v>
      </c>
      <c r="C16" s="15"/>
      <c r="D16" s="30">
        <f>SUM('Yr 1'!D16)</f>
        <v>0</v>
      </c>
      <c r="E16" s="50">
        <f>SUM('Yr 1'!E16+'Yr 2'!E16)</f>
        <v>0</v>
      </c>
      <c r="F16" s="14">
        <f>SUM('Yr 1'!F16+'Yr 2'!F16)</f>
        <v>0</v>
      </c>
      <c r="G16" s="14">
        <f>SUM('Yr 1'!G16+'Yr 2'!G16)</f>
        <v>0</v>
      </c>
    </row>
    <row r="17" spans="1:7" ht="12.75">
      <c r="A17" s="57" t="s">
        <v>53</v>
      </c>
      <c r="B17" s="59" t="s">
        <v>17</v>
      </c>
      <c r="C17" s="59"/>
      <c r="D17" s="54">
        <f>SUM('Yr 1'!D17)</f>
        <v>0</v>
      </c>
      <c r="E17" s="70">
        <f>SUM('Yr 1'!E17+'Yr 2'!E17)</f>
        <v>0</v>
      </c>
      <c r="F17" s="72" t="s">
        <v>52</v>
      </c>
      <c r="G17" s="72" t="s">
        <v>52</v>
      </c>
    </row>
    <row r="18" spans="1:7" ht="11.25">
      <c r="A18" s="16"/>
      <c r="B18" s="15" t="s">
        <v>18</v>
      </c>
      <c r="C18" s="15"/>
      <c r="D18" s="32">
        <f>SUM('Yr 1'!D18)</f>
        <v>0</v>
      </c>
      <c r="E18" s="50">
        <f>SUM('Yr 1'!E18+'Yr 2'!E18)</f>
        <v>0</v>
      </c>
      <c r="F18" s="14">
        <f>SUM('Yr 1'!F18+'Yr 2'!F18)</f>
        <v>0</v>
      </c>
      <c r="G18" s="14">
        <f>SUM('Yr 1'!G18+'Yr 2'!G18)</f>
        <v>0</v>
      </c>
    </row>
    <row r="19" spans="1:7" ht="11.25">
      <c r="A19" s="7"/>
      <c r="B19" s="8" t="s">
        <v>19</v>
      </c>
      <c r="C19" s="8"/>
      <c r="D19" s="33">
        <f>SUM('Yr 1'!D19)</f>
        <v>0</v>
      </c>
      <c r="E19" s="50">
        <f>SUM('Yr 1'!E19+'Yr 2'!E19)</f>
        <v>0</v>
      </c>
      <c r="F19" s="14">
        <f>SUM('Yr 1'!F19+'Yr 2'!F19)</f>
        <v>0</v>
      </c>
      <c r="G19" s="14">
        <f>SUM('Yr 1'!G19+'Yr 2'!G19)</f>
        <v>0</v>
      </c>
    </row>
    <row r="20" spans="1:7" ht="11.25">
      <c r="A20" s="16"/>
      <c r="B20" s="15" t="s">
        <v>20</v>
      </c>
      <c r="C20" s="15"/>
      <c r="D20" s="30">
        <f>SUM('Yr 1'!D20)</f>
        <v>0</v>
      </c>
      <c r="E20" s="50">
        <f>SUM('Yr 1'!E20+'Yr 2'!E20)</f>
        <v>0</v>
      </c>
      <c r="F20" s="14">
        <f>SUM('Yr 1'!F20+'Yr 2'!F20)</f>
        <v>0</v>
      </c>
      <c r="G20" s="14">
        <f>SUM('Yr 1'!G20+'Yr 2'!G20)</f>
        <v>0</v>
      </c>
    </row>
    <row r="21" spans="1:7" ht="11.25">
      <c r="A21" s="7"/>
      <c r="B21" s="8"/>
      <c r="C21" s="8" t="s">
        <v>14</v>
      </c>
      <c r="D21" s="33">
        <f>SUM(D16:D20)</f>
        <v>0</v>
      </c>
      <c r="E21" s="50">
        <f>SUM(E16:E20)</f>
        <v>0</v>
      </c>
      <c r="F21" s="35">
        <f>SUM(F16:F20)</f>
        <v>0</v>
      </c>
      <c r="G21" s="35">
        <f>SUM(G16:G20)</f>
        <v>0</v>
      </c>
    </row>
    <row r="22" spans="1:7" ht="12">
      <c r="A22" s="16"/>
      <c r="B22" s="18" t="s">
        <v>21</v>
      </c>
      <c r="C22" s="15"/>
      <c r="D22" s="14"/>
      <c r="E22" s="17"/>
      <c r="F22" s="35">
        <f>SUM(F13+F21)</f>
        <v>0</v>
      </c>
      <c r="G22" s="35">
        <f>SUM(G13+G21)</f>
        <v>0</v>
      </c>
    </row>
    <row r="23" spans="1:7" ht="12">
      <c r="A23" s="16"/>
      <c r="B23" s="18"/>
      <c r="C23" s="15"/>
      <c r="D23" s="15"/>
      <c r="E23" s="17"/>
      <c r="F23" s="35"/>
      <c r="G23" s="35"/>
    </row>
    <row r="24" spans="1:7" ht="12">
      <c r="A24" s="22" t="s">
        <v>22</v>
      </c>
      <c r="B24" s="8"/>
      <c r="C24" s="8"/>
      <c r="D24" s="8"/>
      <c r="E24" s="8"/>
      <c r="F24" s="14"/>
      <c r="G24" s="14"/>
    </row>
    <row r="25" spans="1:7" ht="11.25">
      <c r="A25" s="27" t="s">
        <v>36</v>
      </c>
      <c r="B25" s="19"/>
      <c r="C25" s="15"/>
      <c r="D25" s="45">
        <v>0.342</v>
      </c>
      <c r="E25" s="17"/>
      <c r="F25" s="35">
        <f>SUM('Yr 1'!F25+'Yr 2'!F25)</f>
        <v>0</v>
      </c>
      <c r="G25" s="35">
        <f>SUM('Yr 1'!G25+'Yr 2'!G25)</f>
        <v>0</v>
      </c>
    </row>
    <row r="26" spans="1:7" ht="11.25">
      <c r="A26" s="27" t="s">
        <v>44</v>
      </c>
      <c r="B26" s="19"/>
      <c r="C26" s="15"/>
      <c r="D26" s="46">
        <v>0</v>
      </c>
      <c r="E26" s="17"/>
      <c r="F26" s="35">
        <f>SUM('Yr 1'!F26+'Yr 2'!F26)</f>
        <v>0</v>
      </c>
      <c r="G26" s="35">
        <f>SUM('Yr 1'!G26+'Yr 2'!G26)</f>
        <v>0</v>
      </c>
    </row>
    <row r="27" spans="1:7" ht="11.25">
      <c r="A27" s="27" t="s">
        <v>45</v>
      </c>
      <c r="B27" s="19"/>
      <c r="C27" s="15"/>
      <c r="D27" s="45">
        <v>0.284</v>
      </c>
      <c r="E27" s="17"/>
      <c r="F27" s="35">
        <f>SUM('Yr 1'!F27+'Yr 2'!F27)</f>
        <v>0</v>
      </c>
      <c r="G27" s="35">
        <f>SUM('Yr 1'!G27+'Yr 2'!G27)</f>
        <v>0</v>
      </c>
    </row>
    <row r="28" spans="1:7" ht="12">
      <c r="A28" s="23"/>
      <c r="B28" s="15"/>
      <c r="C28" s="18" t="s">
        <v>33</v>
      </c>
      <c r="D28" s="15"/>
      <c r="E28" s="17"/>
      <c r="F28" s="35">
        <f>SUM(F25:F27)</f>
        <v>0</v>
      </c>
      <c r="G28" s="35">
        <f>SUM(G25:G27)</f>
        <v>0</v>
      </c>
    </row>
    <row r="29" spans="1:7" ht="12">
      <c r="A29" s="16"/>
      <c r="B29" s="15"/>
      <c r="C29" s="18" t="s">
        <v>28</v>
      </c>
      <c r="D29" s="15"/>
      <c r="E29" s="17"/>
      <c r="F29" s="35">
        <f>SUM(F22+F28)</f>
        <v>0</v>
      </c>
      <c r="G29" s="35">
        <f>SUM(G22+G28)</f>
        <v>0</v>
      </c>
    </row>
    <row r="30" spans="1:7" ht="11.25">
      <c r="A30" s="7"/>
      <c r="B30" s="8"/>
      <c r="C30" s="8"/>
      <c r="D30" s="8"/>
      <c r="E30" s="8"/>
      <c r="F30" s="14"/>
      <c r="G30" s="14"/>
    </row>
    <row r="31" spans="1:7" ht="12">
      <c r="A31" s="23" t="s">
        <v>23</v>
      </c>
      <c r="B31" s="15"/>
      <c r="C31" s="15"/>
      <c r="D31" s="15"/>
      <c r="E31" s="37" t="s">
        <v>4</v>
      </c>
      <c r="F31" s="35">
        <f>SUM('Yr 1'!F31+'Yr 2'!F31)</f>
        <v>0</v>
      </c>
      <c r="G31" s="35">
        <f>SUM('Yr 1'!G31+'Yr 2'!G31)</f>
        <v>0</v>
      </c>
    </row>
    <row r="32" spans="1:7" ht="11.25">
      <c r="A32" s="7" t="s">
        <v>4</v>
      </c>
      <c r="B32" s="8"/>
      <c r="C32" s="8"/>
      <c r="D32" s="34" t="s">
        <v>4</v>
      </c>
      <c r="E32" s="36" t="s">
        <v>4</v>
      </c>
      <c r="F32" s="14" t="s">
        <v>4</v>
      </c>
      <c r="G32" s="14"/>
    </row>
    <row r="33" spans="1:7" ht="12">
      <c r="A33" s="23" t="s">
        <v>24</v>
      </c>
      <c r="B33" s="15"/>
      <c r="C33" s="15"/>
      <c r="D33" s="15"/>
      <c r="E33" s="17"/>
      <c r="F33" s="14">
        <f>SUM('Yr 1'!F33+'Yr 2'!F33)</f>
        <v>0</v>
      </c>
      <c r="G33" s="14">
        <f>SUM('Yr 1'!G33+'Yr 2'!G33)</f>
        <v>0</v>
      </c>
    </row>
    <row r="34" spans="1:7" ht="12">
      <c r="A34" s="25"/>
      <c r="B34" s="15"/>
      <c r="C34" s="18" t="s">
        <v>4</v>
      </c>
      <c r="D34" s="15"/>
      <c r="E34" s="17"/>
      <c r="F34" s="35" t="s">
        <v>4</v>
      </c>
      <c r="G34" s="35" t="s">
        <v>4</v>
      </c>
    </row>
    <row r="35" spans="1:7" ht="12">
      <c r="A35" s="23" t="s">
        <v>25</v>
      </c>
      <c r="B35" s="15"/>
      <c r="C35" s="15"/>
      <c r="D35" s="15"/>
      <c r="E35" s="17"/>
      <c r="F35" s="14"/>
      <c r="G35" s="14"/>
    </row>
    <row r="36" spans="1:7" ht="11.25">
      <c r="A36" s="7" t="s">
        <v>26</v>
      </c>
      <c r="B36" s="8" t="s">
        <v>4</v>
      </c>
      <c r="C36" s="8"/>
      <c r="D36" s="8"/>
      <c r="E36" s="8"/>
      <c r="F36" s="35">
        <f>SUM('Yr 1'!F36+'Yr 2'!F36)</f>
        <v>0</v>
      </c>
      <c r="G36" s="35">
        <f>SUM('Yr 1'!G36+'Yr 2'!G36)</f>
        <v>0</v>
      </c>
    </row>
    <row r="37" spans="1:7" ht="11.25">
      <c r="A37" s="16" t="s">
        <v>27</v>
      </c>
      <c r="B37" s="15"/>
      <c r="C37" s="19"/>
      <c r="D37" s="15"/>
      <c r="E37" s="17"/>
      <c r="F37" s="35">
        <f>SUM('Yr 1'!F37+'Yr 2'!F37)</f>
        <v>0</v>
      </c>
      <c r="G37" s="35">
        <f>SUM('Yr 1'!G37+'Yr 2'!G37)</f>
        <v>0</v>
      </c>
    </row>
    <row r="38" spans="1:7" ht="12">
      <c r="A38" s="7"/>
      <c r="B38" s="8"/>
      <c r="C38" s="9" t="s">
        <v>29</v>
      </c>
      <c r="D38" s="8"/>
      <c r="E38" s="8"/>
      <c r="F38" s="35">
        <f>SUM(F36:F37)</f>
        <v>0</v>
      </c>
      <c r="G38" s="35">
        <f>SUM(G36:G37)</f>
        <v>0</v>
      </c>
    </row>
    <row r="39" spans="1:7" ht="11.25">
      <c r="A39" s="16"/>
      <c r="B39" s="15"/>
      <c r="C39" s="15"/>
      <c r="D39" s="15"/>
      <c r="E39" s="17"/>
      <c r="F39" s="14"/>
      <c r="G39" s="14"/>
    </row>
    <row r="40" spans="1:7" ht="12">
      <c r="A40" s="22" t="s">
        <v>30</v>
      </c>
      <c r="B40" s="8"/>
      <c r="C40" s="8"/>
      <c r="D40" s="8"/>
      <c r="E40" s="8"/>
      <c r="F40" s="14">
        <f>SUM('Yr 1'!F40+'Yr 2'!F40)</f>
        <v>0</v>
      </c>
      <c r="G40" s="14">
        <f>SUM('Yr 1'!G40+'Yr 2'!G40)</f>
        <v>0</v>
      </c>
    </row>
    <row r="41" spans="1:7" ht="11.25">
      <c r="A41" s="16"/>
      <c r="B41" s="15"/>
      <c r="C41" s="15"/>
      <c r="D41" s="15"/>
      <c r="E41" s="17"/>
      <c r="F41" s="14"/>
      <c r="G41" s="14"/>
    </row>
    <row r="42" spans="1:7" ht="12">
      <c r="A42" s="22" t="s">
        <v>31</v>
      </c>
      <c r="B42" s="8"/>
      <c r="C42" s="8"/>
      <c r="D42" s="8"/>
      <c r="E42" s="8"/>
      <c r="F42" s="14"/>
      <c r="G42" s="14"/>
    </row>
    <row r="43" spans="1:7" ht="11.25">
      <c r="A43" s="47" t="s">
        <v>46</v>
      </c>
      <c r="B43" s="2"/>
      <c r="C43" s="2"/>
      <c r="D43" s="2"/>
      <c r="E43" s="3"/>
      <c r="F43" s="35">
        <f>SUM('Yr 1'!F43+'Yr 2'!F43)</f>
        <v>0</v>
      </c>
      <c r="G43" s="35">
        <f>SUM('Yr 1'!G43+'Yr 2'!G43)</f>
        <v>0</v>
      </c>
    </row>
    <row r="44" spans="1:7" ht="11.25">
      <c r="A44" s="25" t="s">
        <v>47</v>
      </c>
      <c r="B44" s="15"/>
      <c r="C44" s="15"/>
      <c r="D44" s="15"/>
      <c r="E44" s="17"/>
      <c r="F44" s="35">
        <f>SUM('Yr 1'!F44+'Yr 2'!F44)</f>
        <v>0</v>
      </c>
      <c r="G44" s="35">
        <f>SUM('Yr 1'!G44+'Yr 2'!G44)</f>
        <v>0</v>
      </c>
    </row>
    <row r="45" spans="1:7" ht="11.25">
      <c r="A45" s="24" t="s">
        <v>48</v>
      </c>
      <c r="B45" s="8"/>
      <c r="C45" s="8"/>
      <c r="D45" s="8"/>
      <c r="E45" s="28"/>
      <c r="F45" s="35">
        <f>SUM('Yr 1'!F45+'Yr 2'!F45)</f>
        <v>0</v>
      </c>
      <c r="G45" s="35">
        <f>SUM('Yr 1'!G45+'Yr 2'!G45)</f>
        <v>0</v>
      </c>
    </row>
    <row r="46" spans="1:7" ht="11.25">
      <c r="A46" s="25" t="s">
        <v>49</v>
      </c>
      <c r="B46" s="15"/>
      <c r="C46" s="15"/>
      <c r="D46" s="15"/>
      <c r="E46" s="17"/>
      <c r="F46" s="35">
        <f>SUM('Yr 1'!F46+'Yr 2'!F46)</f>
        <v>0</v>
      </c>
      <c r="G46" s="35">
        <f>SUM('Yr 1'!G46+'Yr 2'!G46)</f>
        <v>0</v>
      </c>
    </row>
    <row r="47" spans="1:7" ht="11.25">
      <c r="A47" s="24" t="s">
        <v>50</v>
      </c>
      <c r="B47" s="8"/>
      <c r="C47" s="8"/>
      <c r="D47" s="8"/>
      <c r="E47" s="28"/>
      <c r="F47" s="35">
        <f>SUM('Yr 1'!F47+'Yr 2'!F47)</f>
        <v>0</v>
      </c>
      <c r="G47" s="35">
        <f>SUM('Yr 1'!G47+'Yr 2'!G47)</f>
        <v>0</v>
      </c>
    </row>
    <row r="48" spans="1:7" ht="11.25">
      <c r="A48" s="25" t="s">
        <v>60</v>
      </c>
      <c r="B48" s="15" t="s">
        <v>4</v>
      </c>
      <c r="C48" s="61"/>
      <c r="D48" s="60" t="s">
        <v>4</v>
      </c>
      <c r="E48" s="17"/>
      <c r="F48" s="35">
        <f>SUM('Yr 1'!F48+'Yr 2'!F48)</f>
        <v>0</v>
      </c>
      <c r="G48" s="35">
        <f>SUM('Yr 1'!G48+'Yr 2'!G48)</f>
        <v>0</v>
      </c>
    </row>
    <row r="49" spans="1:7" ht="11.25">
      <c r="A49" s="48" t="s">
        <v>51</v>
      </c>
      <c r="B49" s="5" t="s">
        <v>4</v>
      </c>
      <c r="C49" s="5"/>
      <c r="D49" s="5"/>
      <c r="E49" s="6"/>
      <c r="F49" s="35">
        <f>SUM('Yr 1'!F49+'Yr 2'!F49)</f>
        <v>0</v>
      </c>
      <c r="G49" s="35">
        <f>SUM('Yr 1'!G49+'Yr 2'!G49)</f>
        <v>0</v>
      </c>
    </row>
    <row r="50" spans="1:7" ht="12">
      <c r="A50" s="25"/>
      <c r="B50" s="15"/>
      <c r="C50" s="18" t="s">
        <v>32</v>
      </c>
      <c r="D50" s="15"/>
      <c r="E50" s="17"/>
      <c r="F50" s="35">
        <f>SUM(F43:F49)</f>
        <v>0</v>
      </c>
      <c r="G50" s="35">
        <f>SUM(G43:G49)</f>
        <v>0</v>
      </c>
    </row>
    <row r="51" ht="12" thickBot="1"/>
    <row r="52" spans="1:7" ht="14.25" thickBot="1">
      <c r="A52" s="62" t="s">
        <v>61</v>
      </c>
      <c r="B52" s="63" t="s">
        <v>57</v>
      </c>
      <c r="C52" s="73">
        <v>0</v>
      </c>
      <c r="D52" s="64"/>
      <c r="E52" s="64"/>
      <c r="F52" s="64">
        <f>SUM('Yr 1'!F52+'Yr 2'!F52)</f>
        <v>0</v>
      </c>
      <c r="G52" s="64"/>
    </row>
    <row r="54" spans="1:7" ht="12" thickBot="1">
      <c r="A54" s="68" t="s">
        <v>62</v>
      </c>
      <c r="B54" s="69"/>
      <c r="C54" s="65"/>
      <c r="D54" s="65"/>
      <c r="E54" s="66"/>
      <c r="F54" s="67">
        <f>SUM(F29+F31+F33+F38+F40+F50+F52)</f>
        <v>0</v>
      </c>
      <c r="G54" s="67">
        <f>SUM(G29+G31+G33+G38+G40+G50)</f>
        <v>0</v>
      </c>
    </row>
    <row r="55" ht="12" thickTop="1"/>
  </sheetData>
  <sheetProtection/>
  <printOptions/>
  <pageMargins left="1" right="0" top="0" bottom="0"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of MN Sea Grant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 Post</dc:creator>
  <cp:keywords/>
  <dc:description/>
  <cp:lastModifiedBy>Valerie J Brady</cp:lastModifiedBy>
  <cp:lastPrinted>2011-02-10T19:38:17Z</cp:lastPrinted>
  <dcterms:created xsi:type="dcterms:W3CDTF">2000-02-09T19:18:26Z</dcterms:created>
  <dcterms:modified xsi:type="dcterms:W3CDTF">2019-02-14T22:05:41Z</dcterms:modified>
  <cp:category/>
  <cp:version/>
  <cp:contentType/>
  <cp:contentStatus/>
</cp:coreProperties>
</file>